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0"/>
  </bookViews>
  <sheets>
    <sheet name="Bezirksmeisterschaft Jugend Man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<sst xmlns="http://schemas.openxmlformats.org/spreadsheetml/2006/main" count="76" uniqueCount="49">
  <si>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Mörke, Niklas</t>
  </si>
  <si>
    <t>SC Bad Salzdetfurth</t>
  </si>
  <si>
    <t>Boschen, Katharina</t>
  </si>
  <si>
    <t>W</t>
  </si>
  <si>
    <t>SV Osterode-Südharz</t>
  </si>
  <si>
    <t>Lambrecht, Niklas</t>
  </si>
  <si>
    <t>SK Goslar</t>
  </si>
  <si>
    <t>Thomas, Stephan</t>
  </si>
  <si>
    <t>Guerrouat, Yacine</t>
  </si>
  <si>
    <t>Swiec, Jonathan</t>
  </si>
  <si>
    <t>Vladi, Ramesh</t>
  </si>
  <si>
    <t>Evers, Arne</t>
  </si>
  <si>
    <t>von Borstel, Thorben</t>
  </si>
  <si>
    <t>Hildesheimer SV</t>
  </si>
  <si>
    <t>Weiser, Florian</t>
  </si>
  <si>
    <t>Deicke, Sabrina</t>
  </si>
  <si>
    <t>Polat, Diyar</t>
  </si>
  <si>
    <t>Völzke, Dominik</t>
  </si>
  <si>
    <t>Wellnitz, Torben</t>
  </si>
  <si>
    <t>Weizel, Max</t>
  </si>
  <si>
    <t>Tolle, Christian</t>
  </si>
  <si>
    <t>Hegemann, Simon</t>
  </si>
  <si>
    <t>Wellnitz, Simon</t>
  </si>
  <si>
    <t>Muermans, Ansgar</t>
  </si>
  <si>
    <t>Naumann, Joshua</t>
  </si>
  <si>
    <t>Naasner, Hendrik</t>
  </si>
  <si>
    <t>Haase, Mathis</t>
  </si>
  <si>
    <t>Theissing, Finn</t>
  </si>
  <si>
    <t>Preisberger, Nils</t>
  </si>
  <si>
    <t>Evers, Torben</t>
  </si>
  <si>
    <t>Froböse, Thorben</t>
  </si>
  <si>
    <t>Demitz, Merten</t>
  </si>
  <si>
    <t>Sarikaya, Abdullah</t>
  </si>
  <si>
    <t>Reimers, Leon</t>
  </si>
  <si>
    <t>Osmani, Albert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</si>
  <si>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</si>
  <si>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</si>
  <si>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</si>
  <si>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</si>
  <si>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</si>
  <si>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</si>
  <si>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</si>
  <si>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</si>
  <si>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</si>
  <si>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</si>
  <si>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</si>
  <si>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</si>
  <si>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</si>
  <si>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Scharnhorstgymnasium Hildesheim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</si>
</sst>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P17" sqref="P17"/>
    </sheetView>
  </sheetViews>
  <sheetFormatPr defaultColWidth="11.421875" defaultRowHeight="15"/>
  <cols>
    <col min="1" max="1" width="5.28125" style="0" bestFit="1" customWidth="1"/>
    <col min="2" max="2" width="19.57421875" style="0" bestFit="1" customWidth="1"/>
    <col min="3" max="3" width="3.00390625" style="0" bestFit="1" customWidth="1"/>
    <col min="4" max="4" width="5.28125" style="0" bestFit="1" customWidth="1"/>
    <col min="5" max="5" width="32.7109375" style="0" bestFit="1" customWidth="1"/>
    <col min="6" max="6" width="3.00390625" style="0" bestFit="1" customWidth="1"/>
    <col min="7" max="7" width="2.8515625" style="0" bestFit="1" customWidth="1"/>
    <col min="8" max="9" width="3.00390625" style="0" bestFit="1" customWidth="1"/>
    <col min="10" max="10" width="2.00390625" style="0" bestFit="1" customWidth="1"/>
    <col min="11" max="11" width="6.140625" style="0" bestFit="1" customWidth="1"/>
    <col min="12" max="12" width="7.28125" style="0" bestFit="1" customWidth="1"/>
    <col min="13" max="14" width="5.57421875" style="0" bestFit="1" customWidth="1"/>
    <col min="15" max="15" width="5.00390625" style="0" bestFit="1" customWidth="1"/>
    <col min="16" max="16" width="3.00390625" style="0" bestFit="1" customWidth="1"/>
  </cols>
  <sheetData>
    <row r="1" spans="1:14" s="2" customFormat="1" ht="15">
      <c r="A1" s="1" t="s">
        <v>35</v>
      </c>
      <c r="B1" s="1" t="s">
        <v>36</v>
      </c>
      <c r="C1" s="1" t="s">
        <v>3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</row>
    <row r="2" spans="1:14" ht="15">
      <c r="A2" s="3">
        <v>1</v>
      </c>
      <c r="B2" s="3" t="s">
        <v>0</v>
      </c>
      <c r="C2" s="3"/>
      <c r="D2" s="3">
        <v>1266</v>
      </c>
      <c r="E2" s="3" t="s">
        <v>1</v>
      </c>
      <c r="F2" s="3">
        <v>4</v>
      </c>
      <c r="G2" s="3">
        <v>4</v>
      </c>
      <c r="H2" s="3">
        <v>0</v>
      </c>
      <c r="I2" s="3">
        <v>0</v>
      </c>
      <c r="J2" s="3"/>
      <c r="K2" s="3"/>
      <c r="L2" s="3">
        <v>4</v>
      </c>
      <c r="M2" s="4">
        <f>L2/F2</f>
        <v>1</v>
      </c>
      <c r="N2" s="3">
        <v>1635</v>
      </c>
    </row>
    <row r="3" spans="1:14" ht="15">
      <c r="A3" s="3">
        <v>2</v>
      </c>
      <c r="B3" s="3" t="s">
        <v>2</v>
      </c>
      <c r="C3" s="3" t="s">
        <v>3</v>
      </c>
      <c r="D3" s="3">
        <v>1157</v>
      </c>
      <c r="E3" s="3" t="s">
        <v>4</v>
      </c>
      <c r="F3" s="3">
        <v>4</v>
      </c>
      <c r="G3" s="3">
        <v>3</v>
      </c>
      <c r="H3" s="3">
        <v>0</v>
      </c>
      <c r="I3" s="3">
        <v>1</v>
      </c>
      <c r="J3" s="3"/>
      <c r="K3" s="3"/>
      <c r="L3" s="3">
        <v>3</v>
      </c>
      <c r="M3" s="4">
        <f>L3/F3</f>
        <v>0.75</v>
      </c>
      <c r="N3" s="3">
        <v>1857</v>
      </c>
    </row>
    <row r="4" spans="1:14" ht="15">
      <c r="A4" s="3">
        <v>3</v>
      </c>
      <c r="B4" s="3" t="s">
        <v>5</v>
      </c>
      <c r="C4" s="3"/>
      <c r="D4" s="3">
        <v>1183</v>
      </c>
      <c r="E4" s="3" t="s">
        <v>6</v>
      </c>
      <c r="F4" s="3">
        <v>4</v>
      </c>
      <c r="G4" s="3">
        <v>2</v>
      </c>
      <c r="H4" s="3">
        <v>1</v>
      </c>
      <c r="I4" s="3">
        <v>1</v>
      </c>
      <c r="J4" s="3"/>
      <c r="K4" s="3"/>
      <c r="L4" s="3">
        <v>2.5</v>
      </c>
      <c r="M4" s="4">
        <f>L4/F4</f>
        <v>0.625</v>
      </c>
      <c r="N4" s="3">
        <v>1292</v>
      </c>
    </row>
    <row r="5" spans="1:14" ht="15">
      <c r="A5" s="3">
        <v>4</v>
      </c>
      <c r="B5" s="3" t="s">
        <v>8</v>
      </c>
      <c r="C5" s="3"/>
      <c r="D5" s="3">
        <v>900</v>
      </c>
      <c r="E5" s="3" t="s">
        <v>6</v>
      </c>
      <c r="F5" s="3">
        <v>4</v>
      </c>
      <c r="G5" s="3">
        <v>2</v>
      </c>
      <c r="H5" s="3">
        <v>1</v>
      </c>
      <c r="I5" s="3">
        <v>1</v>
      </c>
      <c r="J5" s="3"/>
      <c r="K5" s="3"/>
      <c r="L5" s="3">
        <v>2.5</v>
      </c>
      <c r="M5" s="4">
        <f>L5/F5</f>
        <v>0.625</v>
      </c>
      <c r="N5" s="3">
        <v>904</v>
      </c>
    </row>
    <row r="6" spans="1:14" ht="15">
      <c r="A6" s="3">
        <v>5</v>
      </c>
      <c r="B6" s="3" t="s">
        <v>9</v>
      </c>
      <c r="C6" s="3"/>
      <c r="D6" s="3">
        <v>928</v>
      </c>
      <c r="E6" s="3" t="s">
        <v>4</v>
      </c>
      <c r="F6" s="3">
        <v>4</v>
      </c>
      <c r="G6" s="3">
        <v>2</v>
      </c>
      <c r="H6" s="3">
        <v>1</v>
      </c>
      <c r="I6" s="3">
        <v>1</v>
      </c>
      <c r="J6" s="3"/>
      <c r="K6" s="3"/>
      <c r="L6" s="3">
        <v>2.5</v>
      </c>
      <c r="M6" s="4">
        <f>L6/F6</f>
        <v>0.625</v>
      </c>
      <c r="N6" s="3">
        <v>890</v>
      </c>
    </row>
    <row r="7" spans="1:14" ht="15">
      <c r="A7" s="3">
        <v>6</v>
      </c>
      <c r="B7" s="3" t="s">
        <v>7</v>
      </c>
      <c r="C7" s="3"/>
      <c r="D7" s="3"/>
      <c r="E7" s="3" t="s">
        <v>48</v>
      </c>
      <c r="F7" s="3">
        <v>4</v>
      </c>
      <c r="G7" s="3">
        <v>2</v>
      </c>
      <c r="H7" s="3">
        <v>1</v>
      </c>
      <c r="I7" s="3">
        <v>1</v>
      </c>
      <c r="J7" s="3"/>
      <c r="K7" s="3"/>
      <c r="L7" s="3">
        <v>2.5</v>
      </c>
      <c r="M7" s="4">
        <f>L7/F7</f>
        <v>0.625</v>
      </c>
      <c r="N7" s="3">
        <v>0</v>
      </c>
    </row>
    <row r="8" spans="1:14" ht="15">
      <c r="A8" s="3">
        <v>7</v>
      </c>
      <c r="B8" s="3" t="s">
        <v>10</v>
      </c>
      <c r="C8" s="3"/>
      <c r="D8" s="3">
        <v>925</v>
      </c>
      <c r="E8" s="3" t="s">
        <v>4</v>
      </c>
      <c r="F8" s="3">
        <v>2</v>
      </c>
      <c r="G8" s="3">
        <v>2</v>
      </c>
      <c r="H8" s="3">
        <v>0</v>
      </c>
      <c r="I8" s="3">
        <v>0</v>
      </c>
      <c r="J8" s="3"/>
      <c r="K8" s="3"/>
      <c r="L8" s="3">
        <v>2</v>
      </c>
      <c r="M8" s="4">
        <f>L8/F8</f>
        <v>1</v>
      </c>
      <c r="N8" s="3">
        <v>1859</v>
      </c>
    </row>
    <row r="9" spans="1:14" ht="15">
      <c r="A9" s="3">
        <v>8</v>
      </c>
      <c r="B9" s="3" t="s">
        <v>11</v>
      </c>
      <c r="C9" s="3"/>
      <c r="D9" s="3">
        <v>1499</v>
      </c>
      <c r="E9" s="3" t="s">
        <v>1</v>
      </c>
      <c r="F9" s="3">
        <v>3</v>
      </c>
      <c r="G9" s="3">
        <v>2</v>
      </c>
      <c r="H9" s="3">
        <v>0</v>
      </c>
      <c r="I9" s="3">
        <v>0</v>
      </c>
      <c r="J9" s="3"/>
      <c r="K9" s="3">
        <v>1</v>
      </c>
      <c r="L9" s="3">
        <v>2</v>
      </c>
      <c r="M9" s="4">
        <f>L9/F9</f>
        <v>0.6666666666666666</v>
      </c>
      <c r="N9" s="3">
        <v>1606</v>
      </c>
    </row>
    <row r="10" spans="1:14" ht="15">
      <c r="A10" s="3">
        <v>9</v>
      </c>
      <c r="B10" s="3" t="s">
        <v>12</v>
      </c>
      <c r="C10" s="3"/>
      <c r="D10" s="3"/>
      <c r="E10" s="3" t="s">
        <v>13</v>
      </c>
      <c r="F10" s="3">
        <v>3</v>
      </c>
      <c r="G10" s="3">
        <v>2</v>
      </c>
      <c r="H10" s="3">
        <v>0</v>
      </c>
      <c r="I10" s="3">
        <v>1</v>
      </c>
      <c r="J10" s="3"/>
      <c r="K10" s="3"/>
      <c r="L10" s="3">
        <v>2</v>
      </c>
      <c r="M10" s="4">
        <f>L10/F10</f>
        <v>0.6666666666666666</v>
      </c>
      <c r="N10" s="3">
        <v>0</v>
      </c>
    </row>
    <row r="11" spans="1:14" ht="15">
      <c r="A11" s="3">
        <v>10</v>
      </c>
      <c r="B11" s="3" t="s">
        <v>14</v>
      </c>
      <c r="C11" s="3"/>
      <c r="D11" s="3"/>
      <c r="E11" s="3" t="s">
        <v>4</v>
      </c>
      <c r="F11" s="3">
        <v>2</v>
      </c>
      <c r="G11" s="3">
        <v>1</v>
      </c>
      <c r="H11" s="3">
        <v>1</v>
      </c>
      <c r="I11" s="3">
        <v>0</v>
      </c>
      <c r="J11" s="3"/>
      <c r="K11" s="3"/>
      <c r="L11" s="3">
        <v>1.5</v>
      </c>
      <c r="M11" s="4">
        <f>L11/F11</f>
        <v>0.75</v>
      </c>
      <c r="N11" s="3">
        <v>0</v>
      </c>
    </row>
    <row r="12" spans="1:14" ht="15">
      <c r="A12" s="3">
        <v>11</v>
      </c>
      <c r="B12" s="3" t="s">
        <v>15</v>
      </c>
      <c r="C12" s="3" t="s">
        <v>3</v>
      </c>
      <c r="D12" s="3">
        <v>1182</v>
      </c>
      <c r="E12" s="3" t="s">
        <v>1</v>
      </c>
      <c r="F12" s="3">
        <v>3</v>
      </c>
      <c r="G12" s="3">
        <v>1</v>
      </c>
      <c r="H12" s="3">
        <v>1</v>
      </c>
      <c r="I12" s="3">
        <v>1</v>
      </c>
      <c r="J12" s="3"/>
      <c r="K12" s="3"/>
      <c r="L12" s="3">
        <v>1.5</v>
      </c>
      <c r="M12" s="4">
        <f>L12/F12</f>
        <v>0.5</v>
      </c>
      <c r="N12" s="3">
        <v>674</v>
      </c>
    </row>
    <row r="13" spans="1:14" ht="15">
      <c r="A13" s="3">
        <v>12</v>
      </c>
      <c r="B13" s="3" t="s">
        <v>16</v>
      </c>
      <c r="C13" s="3"/>
      <c r="D13" s="3">
        <v>835</v>
      </c>
      <c r="E13" s="3" t="s">
        <v>6</v>
      </c>
      <c r="F13" s="3">
        <v>3</v>
      </c>
      <c r="G13" s="3">
        <v>1</v>
      </c>
      <c r="H13" s="3">
        <v>1</v>
      </c>
      <c r="I13" s="3">
        <v>1</v>
      </c>
      <c r="J13" s="3"/>
      <c r="K13" s="3"/>
      <c r="L13" s="3">
        <v>1.5</v>
      </c>
      <c r="M13" s="4">
        <f>L13/F13</f>
        <v>0.5</v>
      </c>
      <c r="N13" s="3">
        <v>0</v>
      </c>
    </row>
    <row r="14" spans="1:14" ht="15">
      <c r="A14" s="3">
        <v>13</v>
      </c>
      <c r="B14" s="3" t="s">
        <v>17</v>
      </c>
      <c r="C14" s="3"/>
      <c r="D14" s="3">
        <v>929</v>
      </c>
      <c r="E14" s="3" t="s">
        <v>13</v>
      </c>
      <c r="F14" s="3">
        <v>4</v>
      </c>
      <c r="G14" s="3">
        <v>1</v>
      </c>
      <c r="H14" s="3">
        <v>1</v>
      </c>
      <c r="I14" s="3">
        <v>2</v>
      </c>
      <c r="J14" s="3"/>
      <c r="K14" s="3"/>
      <c r="L14" s="3">
        <v>1.5</v>
      </c>
      <c r="M14" s="4">
        <f>L14/F14</f>
        <v>0.375</v>
      </c>
      <c r="N14" s="3">
        <v>1026</v>
      </c>
    </row>
    <row r="15" spans="1:14" ht="15">
      <c r="A15" s="3">
        <v>14</v>
      </c>
      <c r="B15" s="3" t="s">
        <v>18</v>
      </c>
      <c r="C15" s="3"/>
      <c r="D15" s="3">
        <v>1480</v>
      </c>
      <c r="E15" s="3" t="s">
        <v>6</v>
      </c>
      <c r="F15" s="3">
        <v>1</v>
      </c>
      <c r="G15" s="3">
        <v>0</v>
      </c>
      <c r="H15" s="3">
        <v>0</v>
      </c>
      <c r="I15" s="3">
        <v>0</v>
      </c>
      <c r="J15" s="3">
        <v>1</v>
      </c>
      <c r="K15" s="3"/>
      <c r="L15" s="3">
        <v>1</v>
      </c>
      <c r="M15" s="4">
        <f>L15/F15</f>
        <v>1</v>
      </c>
      <c r="N15" s="3">
        <v>0</v>
      </c>
    </row>
    <row r="16" spans="1:14" ht="15">
      <c r="A16" s="3">
        <v>15</v>
      </c>
      <c r="B16" s="3" t="s">
        <v>19</v>
      </c>
      <c r="C16" s="3"/>
      <c r="D16" s="3"/>
      <c r="E16" s="3" t="s">
        <v>48</v>
      </c>
      <c r="F16" s="3">
        <v>1</v>
      </c>
      <c r="G16" s="3">
        <v>1</v>
      </c>
      <c r="H16" s="3">
        <v>0</v>
      </c>
      <c r="I16" s="3">
        <v>0</v>
      </c>
      <c r="J16" s="3"/>
      <c r="K16" s="3"/>
      <c r="L16" s="3">
        <v>1</v>
      </c>
      <c r="M16" s="4">
        <f>L16/F16</f>
        <v>1</v>
      </c>
      <c r="N16" s="3">
        <v>0</v>
      </c>
    </row>
    <row r="17" spans="1:14" ht="15">
      <c r="A17" s="3">
        <v>16</v>
      </c>
      <c r="B17" s="3" t="s">
        <v>20</v>
      </c>
      <c r="C17" s="3"/>
      <c r="D17" s="3">
        <v>1144</v>
      </c>
      <c r="E17" s="3" t="s">
        <v>1</v>
      </c>
      <c r="F17" s="3">
        <v>1</v>
      </c>
      <c r="G17" s="3">
        <v>1</v>
      </c>
      <c r="H17" s="3">
        <v>0</v>
      </c>
      <c r="I17" s="3">
        <v>0</v>
      </c>
      <c r="J17" s="3"/>
      <c r="K17" s="3"/>
      <c r="L17" s="3">
        <v>1</v>
      </c>
      <c r="M17" s="4">
        <f>L17/F17</f>
        <v>1</v>
      </c>
      <c r="N17" s="3">
        <v>0</v>
      </c>
    </row>
    <row r="18" spans="1:14" ht="15">
      <c r="A18" s="3">
        <v>17</v>
      </c>
      <c r="B18" s="3" t="s">
        <v>21</v>
      </c>
      <c r="C18" s="3"/>
      <c r="D18" s="3"/>
      <c r="E18" s="3" t="s">
        <v>6</v>
      </c>
      <c r="F18" s="3">
        <v>1</v>
      </c>
      <c r="G18" s="3">
        <v>1</v>
      </c>
      <c r="H18" s="3">
        <v>0</v>
      </c>
      <c r="I18" s="3">
        <v>0</v>
      </c>
      <c r="J18" s="3"/>
      <c r="K18" s="3"/>
      <c r="L18" s="3">
        <v>1</v>
      </c>
      <c r="M18" s="4">
        <f>L18/F18</f>
        <v>1</v>
      </c>
      <c r="N18" s="3">
        <v>0</v>
      </c>
    </row>
    <row r="19" spans="1:14" ht="15">
      <c r="A19" s="3">
        <v>18</v>
      </c>
      <c r="B19" s="3" t="s">
        <v>22</v>
      </c>
      <c r="C19" s="3"/>
      <c r="D19" s="3">
        <v>1240</v>
      </c>
      <c r="E19" s="3" t="s">
        <v>6</v>
      </c>
      <c r="F19" s="3">
        <v>2</v>
      </c>
      <c r="G19" s="3">
        <v>0</v>
      </c>
      <c r="H19" s="3">
        <v>2</v>
      </c>
      <c r="I19" s="3">
        <v>0</v>
      </c>
      <c r="J19" s="3"/>
      <c r="K19" s="3"/>
      <c r="L19" s="3">
        <v>1</v>
      </c>
      <c r="M19" s="4">
        <f>L19/F19</f>
        <v>0.5</v>
      </c>
      <c r="N19" s="3">
        <v>929</v>
      </c>
    </row>
    <row r="20" spans="1:14" ht="15">
      <c r="A20" s="3">
        <v>19</v>
      </c>
      <c r="B20" s="3" t="s">
        <v>23</v>
      </c>
      <c r="C20" s="3"/>
      <c r="D20" s="3">
        <v>1195</v>
      </c>
      <c r="E20" s="3" t="s">
        <v>4</v>
      </c>
      <c r="F20" s="3">
        <v>2</v>
      </c>
      <c r="G20" s="3">
        <v>0</v>
      </c>
      <c r="H20" s="3">
        <v>0</v>
      </c>
      <c r="I20" s="3">
        <v>1</v>
      </c>
      <c r="J20" s="3">
        <v>1</v>
      </c>
      <c r="K20" s="3"/>
      <c r="L20" s="3">
        <v>1</v>
      </c>
      <c r="M20" s="4">
        <f>L20/F20</f>
        <v>0.5</v>
      </c>
      <c r="N20" s="3">
        <v>0</v>
      </c>
    </row>
    <row r="21" spans="1:14" ht="15">
      <c r="A21" s="3">
        <v>20</v>
      </c>
      <c r="B21" s="3" t="s">
        <v>24</v>
      </c>
      <c r="C21" s="3"/>
      <c r="D21" s="3"/>
      <c r="E21" s="3" t="s">
        <v>48</v>
      </c>
      <c r="F21" s="3">
        <v>2</v>
      </c>
      <c r="G21" s="3">
        <v>1</v>
      </c>
      <c r="H21" s="3">
        <v>0</v>
      </c>
      <c r="I21" s="3">
        <v>1</v>
      </c>
      <c r="J21" s="3"/>
      <c r="K21" s="3"/>
      <c r="L21" s="3">
        <v>1</v>
      </c>
      <c r="M21" s="4">
        <f>L21/F21</f>
        <v>0.5</v>
      </c>
      <c r="N21" s="3">
        <v>0</v>
      </c>
    </row>
    <row r="22" spans="1:14" ht="15">
      <c r="A22" s="3">
        <v>21</v>
      </c>
      <c r="B22" s="3" t="s">
        <v>25</v>
      </c>
      <c r="C22" s="3"/>
      <c r="D22" s="3">
        <v>1427</v>
      </c>
      <c r="E22" s="3" t="s">
        <v>1</v>
      </c>
      <c r="F22" s="3">
        <v>3</v>
      </c>
      <c r="G22" s="3">
        <v>1</v>
      </c>
      <c r="H22" s="3">
        <v>0</v>
      </c>
      <c r="I22" s="3">
        <v>2</v>
      </c>
      <c r="J22" s="3"/>
      <c r="K22" s="3"/>
      <c r="L22" s="3">
        <v>1</v>
      </c>
      <c r="M22" s="4">
        <f>L22/F22</f>
        <v>0.3333333333333333</v>
      </c>
      <c r="N22" s="3">
        <v>493</v>
      </c>
    </row>
    <row r="23" spans="1:14" ht="15">
      <c r="A23" s="3">
        <v>22</v>
      </c>
      <c r="B23" s="3" t="s">
        <v>26</v>
      </c>
      <c r="C23" s="3"/>
      <c r="D23" s="3"/>
      <c r="E23" s="3" t="s">
        <v>48</v>
      </c>
      <c r="F23" s="3">
        <v>4</v>
      </c>
      <c r="G23" s="3">
        <v>1</v>
      </c>
      <c r="H23" s="3">
        <v>0</v>
      </c>
      <c r="I23" s="3">
        <v>3</v>
      </c>
      <c r="J23" s="3"/>
      <c r="K23" s="3"/>
      <c r="L23" s="3">
        <v>1</v>
      </c>
      <c r="M23" s="4">
        <f>L23/F23</f>
        <v>0.25</v>
      </c>
      <c r="N23" s="3">
        <v>0</v>
      </c>
    </row>
    <row r="24" spans="1:14" ht="15">
      <c r="A24" s="3">
        <v>23</v>
      </c>
      <c r="B24" s="3" t="s">
        <v>27</v>
      </c>
      <c r="C24" s="3"/>
      <c r="D24" s="3">
        <v>808</v>
      </c>
      <c r="E24" s="3" t="s">
        <v>6</v>
      </c>
      <c r="F24" s="3">
        <v>1</v>
      </c>
      <c r="G24" s="3">
        <v>0</v>
      </c>
      <c r="H24" s="3">
        <v>1</v>
      </c>
      <c r="I24" s="3">
        <v>0</v>
      </c>
      <c r="J24" s="3"/>
      <c r="K24" s="3"/>
      <c r="L24" s="3">
        <v>0.5</v>
      </c>
      <c r="M24" s="4">
        <f>L24/F24</f>
        <v>0.5</v>
      </c>
      <c r="N24" s="3">
        <v>1182</v>
      </c>
    </row>
    <row r="25" spans="1:14" ht="15">
      <c r="A25" s="3">
        <v>24</v>
      </c>
      <c r="B25" s="3" t="s">
        <v>28</v>
      </c>
      <c r="C25" s="3"/>
      <c r="D25" s="3"/>
      <c r="E25" s="3" t="s">
        <v>48</v>
      </c>
      <c r="F25" s="3">
        <v>2</v>
      </c>
      <c r="G25" s="3">
        <v>0</v>
      </c>
      <c r="H25" s="3">
        <v>1</v>
      </c>
      <c r="I25" s="3">
        <v>1</v>
      </c>
      <c r="J25" s="3"/>
      <c r="K25" s="3"/>
      <c r="L25" s="3">
        <v>0.5</v>
      </c>
      <c r="M25" s="4">
        <f>L25/F25</f>
        <v>0.25</v>
      </c>
      <c r="N25" s="3">
        <v>0</v>
      </c>
    </row>
    <row r="26" spans="1:14" ht="15">
      <c r="A26" s="3">
        <v>25</v>
      </c>
      <c r="B26" s="3" t="s">
        <v>29</v>
      </c>
      <c r="C26" s="3"/>
      <c r="D26" s="3">
        <v>1346</v>
      </c>
      <c r="E26" s="3" t="s">
        <v>1</v>
      </c>
      <c r="F26" s="3">
        <v>2</v>
      </c>
      <c r="G26" s="3">
        <v>0</v>
      </c>
      <c r="H26" s="3">
        <v>1</v>
      </c>
      <c r="I26" s="3">
        <v>0</v>
      </c>
      <c r="J26" s="3"/>
      <c r="K26" s="3">
        <v>1</v>
      </c>
      <c r="L26" s="3">
        <v>0.5</v>
      </c>
      <c r="M26" s="4">
        <f>L26/F26</f>
        <v>0.25</v>
      </c>
      <c r="N26" s="3">
        <v>0</v>
      </c>
    </row>
    <row r="27" spans="1:14" ht="15">
      <c r="A27" s="3">
        <v>26</v>
      </c>
      <c r="B27" s="3" t="s">
        <v>30</v>
      </c>
      <c r="C27" s="3"/>
      <c r="D27" s="3"/>
      <c r="E27" s="3" t="s">
        <v>13</v>
      </c>
      <c r="F27" s="3">
        <v>4</v>
      </c>
      <c r="G27" s="3">
        <v>0</v>
      </c>
      <c r="H27" s="3">
        <v>1</v>
      </c>
      <c r="I27" s="3">
        <v>3</v>
      </c>
      <c r="J27" s="3"/>
      <c r="K27" s="3"/>
      <c r="L27" s="3">
        <v>0.5</v>
      </c>
      <c r="M27" s="4">
        <f>L27/F27</f>
        <v>0.125</v>
      </c>
      <c r="N27" s="3">
        <v>0</v>
      </c>
    </row>
    <row r="28" spans="1:14" ht="15">
      <c r="A28" s="3">
        <v>27</v>
      </c>
      <c r="B28" s="3" t="s">
        <v>31</v>
      </c>
      <c r="C28" s="3"/>
      <c r="D28" s="3">
        <v>1047</v>
      </c>
      <c r="E28" s="3" t="s">
        <v>13</v>
      </c>
      <c r="F28" s="3">
        <v>2</v>
      </c>
      <c r="G28" s="3">
        <v>0</v>
      </c>
      <c r="H28" s="3">
        <v>0</v>
      </c>
      <c r="I28" s="3">
        <v>2</v>
      </c>
      <c r="J28" s="3"/>
      <c r="K28" s="3"/>
      <c r="L28" s="3">
        <v>0</v>
      </c>
      <c r="M28" s="4">
        <f>L28/F28</f>
        <v>0</v>
      </c>
      <c r="N28" s="3">
        <v>589</v>
      </c>
    </row>
    <row r="29" spans="1:14" ht="15">
      <c r="A29" s="3">
        <v>28</v>
      </c>
      <c r="B29" s="3" t="s">
        <v>32</v>
      </c>
      <c r="C29" s="3"/>
      <c r="D29" s="3"/>
      <c r="E29" s="3" t="s">
        <v>4</v>
      </c>
      <c r="F29" s="3">
        <v>2</v>
      </c>
      <c r="G29" s="3">
        <v>0</v>
      </c>
      <c r="H29" s="3">
        <v>0</v>
      </c>
      <c r="I29" s="3">
        <v>2</v>
      </c>
      <c r="J29" s="3"/>
      <c r="K29" s="3"/>
      <c r="L29" s="3">
        <v>0</v>
      </c>
      <c r="M29" s="4">
        <f>L29/F29</f>
        <v>0</v>
      </c>
      <c r="N29" s="3">
        <v>0</v>
      </c>
    </row>
    <row r="30" spans="1:14" ht="15">
      <c r="A30" s="3">
        <v>29</v>
      </c>
      <c r="B30" s="3" t="s">
        <v>33</v>
      </c>
      <c r="C30" s="3"/>
      <c r="D30" s="3"/>
      <c r="E30" s="3" t="s">
        <v>13</v>
      </c>
      <c r="F30" s="3">
        <v>3</v>
      </c>
      <c r="G30" s="3">
        <v>0</v>
      </c>
      <c r="H30" s="3">
        <v>0</v>
      </c>
      <c r="I30" s="3">
        <v>3</v>
      </c>
      <c r="J30" s="3"/>
      <c r="K30" s="3"/>
      <c r="L30" s="3">
        <v>0</v>
      </c>
      <c r="M30" s="4">
        <f>L30/F30</f>
        <v>0</v>
      </c>
      <c r="N30" s="3">
        <v>0</v>
      </c>
    </row>
    <row r="31" spans="1:14" ht="15">
      <c r="A31" s="3">
        <v>30</v>
      </c>
      <c r="B31" s="3" t="s">
        <v>34</v>
      </c>
      <c r="C31" s="3"/>
      <c r="D31" s="3"/>
      <c r="E31" s="3" t="s">
        <v>48</v>
      </c>
      <c r="F31" s="3">
        <v>3</v>
      </c>
      <c r="G31" s="3">
        <v>0</v>
      </c>
      <c r="H31" s="3">
        <v>0</v>
      </c>
      <c r="I31" s="3">
        <v>3</v>
      </c>
      <c r="J31" s="3"/>
      <c r="K31" s="3"/>
      <c r="L31" s="3">
        <v>0</v>
      </c>
      <c r="M31" s="4">
        <f>L31/F31</f>
        <v>0</v>
      </c>
      <c r="N31" s="3">
        <v>0</v>
      </c>
    </row>
    <row r="32" spans="1:14" s="2" customFormat="1" ht="15">
      <c r="A32" s="5"/>
      <c r="B32" s="5"/>
      <c r="C32" s="5">
        <f>COUNTA(C2:C31)</f>
        <v>2</v>
      </c>
      <c r="D32" s="5"/>
      <c r="E32" s="5"/>
      <c r="F32" s="5">
        <f>SUM(F2:F31)</f>
        <v>80</v>
      </c>
      <c r="G32" s="5">
        <f aca="true" t="shared" si="0" ref="G32:L32">SUM(G2:G31)</f>
        <v>31</v>
      </c>
      <c r="H32" s="5">
        <f t="shared" si="0"/>
        <v>14</v>
      </c>
      <c r="I32" s="5">
        <f t="shared" si="0"/>
        <v>31</v>
      </c>
      <c r="J32" s="5">
        <f t="shared" si="0"/>
        <v>2</v>
      </c>
      <c r="K32" s="5">
        <f t="shared" si="0"/>
        <v>2</v>
      </c>
      <c r="L32" s="5">
        <f t="shared" si="0"/>
        <v>40</v>
      </c>
      <c r="M32" s="5"/>
      <c r="N32" s="5"/>
    </row>
    <row r="33" s="2" customFormat="1" ht="15">
      <c r="K33" s="6">
        <f>K32/L32</f>
        <v>0.05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2014-03-26T00:41:15Z</dcterms:created>
  <dcterms:modified xsi:type="dcterms:W3CDTF">2014-03-26T00:41:15Z</dcterms:modified>
  <cp:category/>
  <cp:version/>
  <cp:contentType/>
  <cp:contentStatus/>
</cp:coreProperties>
</file>