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<sst xmlns="http://schemas.openxmlformats.org/spreadsheetml/2006/main" count="49" uniqueCount="35">
  <si>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</si>
  <si>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</si>
  <si>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</si>
  <si>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</si>
  <si>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</si>
  <si>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</si>
  <si>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</si>
  <si>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</si>
  <si>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</si>
  <si>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</si>
  <si>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</si>
  <si>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</si>
  <si>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</si>
  <si>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</si>
  <si>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Zellbrück, Jean Fabian</t>
  </si>
  <si>
    <t>Meuser, Joshua</t>
  </si>
  <si>
    <t>Kraszewski, Jakub</t>
  </si>
  <si>
    <t>Alali, Hashem</t>
  </si>
  <si>
    <t>Anlauf, Lea Sophie</t>
  </si>
  <si>
    <t>Teuber, Philipp</t>
  </si>
  <si>
    <t>Schwarz, Aaron Tyler</t>
  </si>
  <si>
    <t>Paesler, Tom Luca</t>
  </si>
  <si>
    <t>Stoffers, Emil</t>
  </si>
  <si>
    <t>Meuser, Finn</t>
  </si>
  <si>
    <t>Behr, Ben</t>
  </si>
  <si>
    <t>Medhioub, Ilyes</t>
  </si>
  <si>
    <t>Medhioub, Iyed</t>
  </si>
  <si>
    <t>Jünemann, Samuel</t>
  </si>
  <si>
    <t>Niewand, Till-Odin</t>
  </si>
  <si>
    <t>Scherneck, Paul</t>
  </si>
  <si>
    <t>Jünemann, Tristan</t>
  </si>
  <si>
    <t>SK Goslar U16</t>
  </si>
  <si>
    <t>Hildesheimer SV U16</t>
  </si>
  <si>
    <t>Schachsport Plesse Bovenden U14</t>
  </si>
  <si>
    <t>SC Bad Salzdetfurth U16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</si>
</sst>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9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3" bestFit="1" customWidth="1"/>
    <col min="2" max="2" width="22.7109375" style="3" bestFit="1" customWidth="1"/>
    <col min="3" max="3" width="2.8515625" style="3" bestFit="1" customWidth="1"/>
    <col min="4" max="4" width="5.57421875" style="3" bestFit="1" customWidth="1"/>
    <col min="5" max="5" width="34.57421875" style="3" bestFit="1" customWidth="1"/>
    <col min="6" max="7" width="3.28125" style="3" bestFit="1" customWidth="1"/>
    <col min="8" max="8" width="2.7109375" style="3" customWidth="1"/>
    <col min="9" max="9" width="3.28125" style="3" bestFit="1" customWidth="1"/>
    <col min="10" max="10" width="2.28125" style="3" bestFit="1" customWidth="1"/>
    <col min="11" max="11" width="6.8515625" style="3" bestFit="1" customWidth="1"/>
    <col min="12" max="12" width="8.140625" style="3" bestFit="1" customWidth="1"/>
    <col min="13" max="13" width="6.28125" style="3" bestFit="1" customWidth="1"/>
    <col min="14" max="14" width="6.8515625" style="3" bestFit="1" customWidth="1"/>
    <col min="15" max="15" width="5.00390625" style="3" bestFit="1" customWidth="1"/>
    <col min="16" max="16" width="3.00390625" style="3" bestFit="1" customWidth="1"/>
    <col min="17" max="16384" width="11.421875" style="3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4.25">
      <c r="A2" s="7">
        <v>1</v>
      </c>
      <c r="B2" s="7" t="s">
        <v>14</v>
      </c>
      <c r="C2" s="7"/>
      <c r="D2" s="7">
        <v>862</v>
      </c>
      <c r="E2" s="7" t="s">
        <v>31</v>
      </c>
      <c r="F2" s="7">
        <v>3</v>
      </c>
      <c r="G2" s="7">
        <v>3</v>
      </c>
      <c r="H2" s="7">
        <v>0</v>
      </c>
      <c r="I2" s="7">
        <v>0</v>
      </c>
      <c r="J2" s="7"/>
      <c r="K2" s="7"/>
      <c r="L2" s="7">
        <v>3</v>
      </c>
      <c r="M2" s="2">
        <f aca="true" t="shared" si="0" ref="M2:M18">L2/F2</f>
        <v>1</v>
      </c>
      <c r="N2" s="7">
        <v>1462</v>
      </c>
    </row>
    <row r="3" spans="1:14" ht="14.25">
      <c r="A3" s="7">
        <v>2</v>
      </c>
      <c r="B3" s="7" t="s">
        <v>15</v>
      </c>
      <c r="C3" s="7"/>
      <c r="D3" s="7">
        <v>1186</v>
      </c>
      <c r="E3" s="7" t="s">
        <v>31</v>
      </c>
      <c r="F3" s="7">
        <v>3</v>
      </c>
      <c r="G3" s="7">
        <v>2</v>
      </c>
      <c r="H3" s="7">
        <v>1</v>
      </c>
      <c r="I3" s="7">
        <v>0</v>
      </c>
      <c r="J3" s="7"/>
      <c r="K3" s="7"/>
      <c r="L3" s="7">
        <v>2.5</v>
      </c>
      <c r="M3" s="2">
        <f t="shared" si="0"/>
        <v>0.8333333333333334</v>
      </c>
      <c r="N3" s="7">
        <v>1326</v>
      </c>
    </row>
    <row r="4" spans="1:14" ht="14.25">
      <c r="A4" s="7">
        <v>3</v>
      </c>
      <c r="B4" s="7" t="s">
        <v>16</v>
      </c>
      <c r="C4" s="7"/>
      <c r="D4" s="7">
        <v>1352</v>
      </c>
      <c r="E4" s="7" t="s">
        <v>32</v>
      </c>
      <c r="F4" s="7">
        <v>3</v>
      </c>
      <c r="G4" s="7">
        <v>2</v>
      </c>
      <c r="H4" s="7">
        <v>1</v>
      </c>
      <c r="I4" s="7">
        <v>0</v>
      </c>
      <c r="J4" s="7"/>
      <c r="K4" s="7"/>
      <c r="L4" s="7">
        <v>2.5</v>
      </c>
      <c r="M4" s="2">
        <f t="shared" si="0"/>
        <v>0.8333333333333334</v>
      </c>
      <c r="N4" s="7">
        <v>1286</v>
      </c>
    </row>
    <row r="5" spans="1:14" ht="14.25">
      <c r="A5" s="7">
        <v>4</v>
      </c>
      <c r="B5" s="7" t="s">
        <v>17</v>
      </c>
      <c r="C5" s="7"/>
      <c r="D5" s="7">
        <v>1691</v>
      </c>
      <c r="E5" s="7" t="s">
        <v>32</v>
      </c>
      <c r="F5" s="7">
        <v>2</v>
      </c>
      <c r="G5" s="7">
        <v>2</v>
      </c>
      <c r="H5" s="7">
        <v>0</v>
      </c>
      <c r="I5" s="7">
        <v>0</v>
      </c>
      <c r="J5" s="7"/>
      <c r="K5" s="7"/>
      <c r="L5" s="7">
        <v>2</v>
      </c>
      <c r="M5" s="2">
        <f t="shared" si="0"/>
        <v>1</v>
      </c>
      <c r="N5" s="7">
        <v>1793</v>
      </c>
    </row>
    <row r="6" spans="1:14" ht="14.25">
      <c r="A6" s="7">
        <v>5</v>
      </c>
      <c r="B6" s="7" t="s">
        <v>18</v>
      </c>
      <c r="C6" s="7" t="s">
        <v>0</v>
      </c>
      <c r="D6" s="7">
        <v>876</v>
      </c>
      <c r="E6" s="7" t="s">
        <v>33</v>
      </c>
      <c r="F6" s="7">
        <v>3</v>
      </c>
      <c r="G6" s="7">
        <v>2</v>
      </c>
      <c r="H6" s="7">
        <v>0</v>
      </c>
      <c r="I6" s="7">
        <v>1</v>
      </c>
      <c r="J6" s="7"/>
      <c r="K6" s="7"/>
      <c r="L6" s="7">
        <v>2</v>
      </c>
      <c r="M6" s="2">
        <f t="shared" si="0"/>
        <v>0.6666666666666666</v>
      </c>
      <c r="N6" s="7">
        <v>1095</v>
      </c>
    </row>
    <row r="7" spans="1:14" ht="14.25">
      <c r="A7" s="7">
        <v>6</v>
      </c>
      <c r="B7" s="7" t="s">
        <v>19</v>
      </c>
      <c r="C7" s="7"/>
      <c r="D7" s="7">
        <v>1069</v>
      </c>
      <c r="E7" s="7" t="s">
        <v>31</v>
      </c>
      <c r="F7" s="7">
        <v>3</v>
      </c>
      <c r="G7" s="7">
        <v>2</v>
      </c>
      <c r="H7" s="7">
        <v>0</v>
      </c>
      <c r="I7" s="7">
        <v>1</v>
      </c>
      <c r="J7" s="7"/>
      <c r="K7" s="7"/>
      <c r="L7" s="7">
        <v>2</v>
      </c>
      <c r="M7" s="2">
        <f t="shared" si="0"/>
        <v>0.6666666666666666</v>
      </c>
      <c r="N7" s="7">
        <v>999</v>
      </c>
    </row>
    <row r="8" spans="1:14" ht="14.25">
      <c r="A8" s="7">
        <v>7</v>
      </c>
      <c r="B8" s="7" t="s">
        <v>20</v>
      </c>
      <c r="C8" s="7"/>
      <c r="D8" s="7">
        <v>1121</v>
      </c>
      <c r="E8" s="7" t="s">
        <v>32</v>
      </c>
      <c r="F8" s="7">
        <v>3</v>
      </c>
      <c r="G8" s="7">
        <v>2</v>
      </c>
      <c r="H8" s="7">
        <v>0</v>
      </c>
      <c r="I8" s="7">
        <v>1</v>
      </c>
      <c r="J8" s="7"/>
      <c r="K8" s="7"/>
      <c r="L8" s="7">
        <v>2</v>
      </c>
      <c r="M8" s="2">
        <f t="shared" si="0"/>
        <v>0.6666666666666666</v>
      </c>
      <c r="N8" s="7">
        <v>973</v>
      </c>
    </row>
    <row r="9" spans="1:14" ht="14.25">
      <c r="A9" s="7">
        <v>8</v>
      </c>
      <c r="B9" s="7" t="s">
        <v>21</v>
      </c>
      <c r="C9" s="7"/>
      <c r="D9" s="7">
        <v>899</v>
      </c>
      <c r="E9" s="7" t="s">
        <v>32</v>
      </c>
      <c r="F9" s="7">
        <v>2</v>
      </c>
      <c r="G9" s="7">
        <v>1</v>
      </c>
      <c r="H9" s="7">
        <v>1</v>
      </c>
      <c r="I9" s="7">
        <v>0</v>
      </c>
      <c r="J9" s="7"/>
      <c r="K9" s="7"/>
      <c r="L9" s="7">
        <v>1.5</v>
      </c>
      <c r="M9" s="2">
        <f t="shared" si="0"/>
        <v>0.75</v>
      </c>
      <c r="N9" s="7">
        <v>1475</v>
      </c>
    </row>
    <row r="10" spans="1:14" ht="14.25">
      <c r="A10" s="7">
        <v>9</v>
      </c>
      <c r="B10" s="7" t="s">
        <v>22</v>
      </c>
      <c r="C10" s="7"/>
      <c r="D10" s="7">
        <v>1024</v>
      </c>
      <c r="E10" s="7" t="s">
        <v>33</v>
      </c>
      <c r="F10" s="7">
        <v>3</v>
      </c>
      <c r="G10" s="7">
        <v>1</v>
      </c>
      <c r="H10" s="7">
        <v>1</v>
      </c>
      <c r="I10" s="7">
        <v>1</v>
      </c>
      <c r="J10" s="7"/>
      <c r="K10" s="7"/>
      <c r="L10" s="7">
        <v>1.5</v>
      </c>
      <c r="M10" s="2">
        <f t="shared" si="0"/>
        <v>0.5</v>
      </c>
      <c r="N10" s="7">
        <v>1279</v>
      </c>
    </row>
    <row r="11" spans="1:14" ht="14.25">
      <c r="A11" s="7">
        <v>10</v>
      </c>
      <c r="B11" s="7" t="s">
        <v>23</v>
      </c>
      <c r="C11" s="7"/>
      <c r="D11" s="7">
        <v>1207</v>
      </c>
      <c r="E11" s="7" t="s">
        <v>31</v>
      </c>
      <c r="F11" s="7">
        <v>3</v>
      </c>
      <c r="G11" s="7">
        <v>1</v>
      </c>
      <c r="H11" s="7">
        <v>1</v>
      </c>
      <c r="I11" s="7">
        <v>1</v>
      </c>
      <c r="J11" s="7"/>
      <c r="K11" s="7"/>
      <c r="L11" s="7">
        <v>1.5</v>
      </c>
      <c r="M11" s="2">
        <f t="shared" si="0"/>
        <v>0.5</v>
      </c>
      <c r="N11" s="7">
        <v>1218</v>
      </c>
    </row>
    <row r="12" spans="1:14" ht="14.25">
      <c r="A12" s="7">
        <v>11</v>
      </c>
      <c r="B12" s="7" t="s">
        <v>24</v>
      </c>
      <c r="C12" s="7"/>
      <c r="D12" s="7">
        <v>772</v>
      </c>
      <c r="E12" s="7" t="s">
        <v>32</v>
      </c>
      <c r="F12" s="7">
        <v>2</v>
      </c>
      <c r="G12" s="7">
        <v>1</v>
      </c>
      <c r="H12" s="7">
        <v>0</v>
      </c>
      <c r="I12" s="7">
        <v>1</v>
      </c>
      <c r="J12" s="7"/>
      <c r="K12" s="7"/>
      <c r="L12" s="7">
        <v>1</v>
      </c>
      <c r="M12" s="2">
        <f t="shared" si="0"/>
        <v>0.5</v>
      </c>
      <c r="N12" s="7">
        <v>185</v>
      </c>
    </row>
    <row r="13" spans="1:14" ht="14.25">
      <c r="A13" s="7">
        <v>12</v>
      </c>
      <c r="B13" s="7" t="s">
        <v>25</v>
      </c>
      <c r="C13" s="7"/>
      <c r="D13" s="7">
        <v>914</v>
      </c>
      <c r="E13" s="7" t="s">
        <v>33</v>
      </c>
      <c r="F13" s="7">
        <v>3</v>
      </c>
      <c r="G13" s="7">
        <v>1</v>
      </c>
      <c r="H13" s="7">
        <v>0</v>
      </c>
      <c r="I13" s="7">
        <v>2</v>
      </c>
      <c r="J13" s="7"/>
      <c r="K13" s="7"/>
      <c r="L13" s="7">
        <v>1</v>
      </c>
      <c r="M13" s="2">
        <f t="shared" si="0"/>
        <v>0.3333333333333333</v>
      </c>
      <c r="N13" s="7">
        <v>592</v>
      </c>
    </row>
    <row r="14" spans="1:14" ht="14.25">
      <c r="A14" s="7">
        <v>13</v>
      </c>
      <c r="B14" s="7" t="s">
        <v>26</v>
      </c>
      <c r="C14" s="7"/>
      <c r="D14" s="7">
        <v>798</v>
      </c>
      <c r="E14" s="7" t="s">
        <v>33</v>
      </c>
      <c r="F14" s="7">
        <v>3</v>
      </c>
      <c r="G14" s="7">
        <v>1</v>
      </c>
      <c r="H14" s="7">
        <v>0</v>
      </c>
      <c r="I14" s="7">
        <v>2</v>
      </c>
      <c r="J14" s="7"/>
      <c r="K14" s="7"/>
      <c r="L14" s="7">
        <v>1</v>
      </c>
      <c r="M14" s="2">
        <f t="shared" si="0"/>
        <v>0.3333333333333333</v>
      </c>
      <c r="N14" s="7">
        <v>204</v>
      </c>
    </row>
    <row r="15" spans="1:14" ht="14.25">
      <c r="A15" s="7">
        <v>14</v>
      </c>
      <c r="B15" s="7" t="s">
        <v>27</v>
      </c>
      <c r="C15" s="7"/>
      <c r="D15" s="7"/>
      <c r="E15" s="7" t="s">
        <v>34</v>
      </c>
      <c r="F15" s="7">
        <v>3</v>
      </c>
      <c r="G15" s="7">
        <v>0</v>
      </c>
      <c r="H15" s="7">
        <v>1</v>
      </c>
      <c r="I15" s="7">
        <v>2</v>
      </c>
      <c r="J15" s="7"/>
      <c r="K15" s="7"/>
      <c r="L15" s="7">
        <v>0.5</v>
      </c>
      <c r="M15" s="2">
        <f t="shared" si="0"/>
        <v>0.16666666666666666</v>
      </c>
      <c r="N15" s="7">
        <v>0</v>
      </c>
    </row>
    <row r="16" spans="1:14" ht="14.25">
      <c r="A16" s="7">
        <v>15</v>
      </c>
      <c r="B16" s="7" t="s">
        <v>28</v>
      </c>
      <c r="C16" s="7"/>
      <c r="D16" s="7">
        <v>938</v>
      </c>
      <c r="E16" s="7" t="s">
        <v>34</v>
      </c>
      <c r="F16" s="7">
        <v>3</v>
      </c>
      <c r="G16" s="7">
        <v>0</v>
      </c>
      <c r="H16" s="7">
        <v>0</v>
      </c>
      <c r="I16" s="7">
        <v>3</v>
      </c>
      <c r="J16" s="7"/>
      <c r="K16" s="7"/>
      <c r="L16" s="7">
        <v>0</v>
      </c>
      <c r="M16" s="2">
        <f t="shared" si="0"/>
        <v>0</v>
      </c>
      <c r="N16" s="7">
        <v>517</v>
      </c>
    </row>
    <row r="17" spans="1:14" ht="14.25">
      <c r="A17" s="7">
        <v>16</v>
      </c>
      <c r="B17" s="7" t="s">
        <v>29</v>
      </c>
      <c r="C17" s="7"/>
      <c r="D17" s="7"/>
      <c r="E17" s="7" t="s">
        <v>34</v>
      </c>
      <c r="F17" s="7">
        <v>3</v>
      </c>
      <c r="G17" s="7">
        <v>0</v>
      </c>
      <c r="H17" s="7">
        <v>0</v>
      </c>
      <c r="I17" s="7">
        <v>3</v>
      </c>
      <c r="J17" s="7"/>
      <c r="K17" s="7"/>
      <c r="L17" s="7">
        <v>0</v>
      </c>
      <c r="M17" s="2">
        <f t="shared" si="0"/>
        <v>0</v>
      </c>
      <c r="N17" s="7">
        <v>0</v>
      </c>
    </row>
    <row r="18" spans="1:14" ht="14.25">
      <c r="A18" s="7">
        <v>17</v>
      </c>
      <c r="B18" s="7" t="s">
        <v>30</v>
      </c>
      <c r="C18" s="7"/>
      <c r="D18" s="7"/>
      <c r="E18" s="7" t="s">
        <v>34</v>
      </c>
      <c r="F18" s="7">
        <v>3</v>
      </c>
      <c r="G18" s="7">
        <v>0</v>
      </c>
      <c r="H18" s="7">
        <v>0</v>
      </c>
      <c r="I18" s="7">
        <v>3</v>
      </c>
      <c r="J18" s="7"/>
      <c r="K18" s="7"/>
      <c r="L18" s="7">
        <v>0</v>
      </c>
      <c r="M18" s="2">
        <f t="shared" si="0"/>
        <v>0</v>
      </c>
      <c r="N18" s="7">
        <v>0</v>
      </c>
    </row>
    <row r="19" spans="1:14" ht="14.25">
      <c r="A19" s="4"/>
      <c r="B19" s="4"/>
      <c r="C19" s="4">
        <f>COUNTA(C2:C18)</f>
        <v>1</v>
      </c>
      <c r="D19" s="4"/>
      <c r="E19" s="4"/>
      <c r="F19" s="4">
        <f aca="true" t="shared" si="1" ref="F19:L19">SUM(F2:F18)</f>
        <v>48</v>
      </c>
      <c r="G19" s="4">
        <f t="shared" si="1"/>
        <v>21</v>
      </c>
      <c r="H19" s="4">
        <f t="shared" si="1"/>
        <v>6</v>
      </c>
      <c r="I19" s="4">
        <f t="shared" si="1"/>
        <v>21</v>
      </c>
      <c r="J19" s="4">
        <f t="shared" si="1"/>
        <v>0</v>
      </c>
      <c r="K19" s="4">
        <f t="shared" si="1"/>
        <v>0</v>
      </c>
      <c r="L19" s="4">
        <f t="shared" si="1"/>
        <v>24</v>
      </c>
      <c r="M19" s="4"/>
      <c r="N19" s="4"/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5">
        <f>K19/L19</f>
        <v>0</v>
      </c>
      <c r="L20" s="1"/>
      <c r="M20" s="1"/>
      <c r="N20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2014-03-26T00:24:21Z</dcterms:created>
  <dcterms:modified xsi:type="dcterms:W3CDTF">2023-03-14T11:31:30Z</dcterms:modified>
  <cp:category/>
  <cp:version/>
  <cp:contentType/>
  <cp:contentStatus/>
</cp:coreProperties>
</file>