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<sst xmlns="http://schemas.openxmlformats.org/spreadsheetml/2006/main" count="30" uniqueCount="24">
  <si>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</si>
  <si>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</si>
  <si>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</si>
  <si>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</si>
  <si>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</si>
  <si>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</si>
  <si>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</si>
  <si>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</si>
  <si>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</si>
  <si>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</si>
  <si>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</si>
  <si>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</si>
  <si>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</si>
  <si>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</si>
  <si>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Hildesheimer SV</t>
  </si>
  <si>
    <t>Wrede, Felix</t>
  </si>
  <si>
    <t>Jansen, Philipp</t>
  </si>
  <si>
    <t>Ullrich, Felix</t>
  </si>
  <si>
    <t>Kanbach, Moritz</t>
  </si>
  <si>
    <t>Hintze, Lobosch</t>
  </si>
  <si>
    <t>Mücke, Leonard</t>
  </si>
  <si>
    <t>Rumiantsev, Erik</t>
  </si>
  <si>
    <t>Kanbach, Tim Casimir</t>
  </si>
  <si>
    <t>SG Bovenden/SC Bad Salzdetfurth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</si>
</sst>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F20" sqref="F20"/>
    </sheetView>
  </sheetViews>
  <sheetFormatPr defaultColWidth="11.421875" defaultRowHeight="15"/>
  <cols>
    <col min="1" max="1" width="6.00390625" style="4" bestFit="1" customWidth="1"/>
    <col min="2" max="2" width="22.7109375" style="4" bestFit="1" customWidth="1"/>
    <col min="3" max="3" width="2.8515625" style="4" bestFit="1" customWidth="1"/>
    <col min="4" max="4" width="5.57421875" style="4" bestFit="1" customWidth="1"/>
    <col min="5" max="5" width="34.00390625" style="4" bestFit="1" customWidth="1"/>
    <col min="6" max="7" width="3.28125" style="4" bestFit="1" customWidth="1"/>
    <col min="8" max="8" width="2.7109375" style="4" customWidth="1"/>
    <col min="9" max="9" width="3.28125" style="4" bestFit="1" customWidth="1"/>
    <col min="10" max="10" width="2.28125" style="4" bestFit="1" customWidth="1"/>
    <col min="11" max="11" width="8.00390625" style="4" bestFit="1" customWidth="1"/>
    <col min="12" max="12" width="8.140625" style="4" bestFit="1" customWidth="1"/>
    <col min="13" max="13" width="6.28125" style="4" bestFit="1" customWidth="1"/>
    <col min="14" max="14" width="6.8515625" style="4" bestFit="1" customWidth="1"/>
    <col min="15" max="15" width="5.00390625" style="4" bestFit="1" customWidth="1"/>
    <col min="16" max="16" width="3.00390625" style="4" bestFit="1" customWidth="1"/>
    <col min="17" max="16384" width="11.421875" style="4" customWidth="1"/>
  </cols>
  <sheetData>
    <row r="1" spans="1:14" s="1" customFormat="1" ht="1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14.25">
      <c r="A2" s="2">
        <v>1</v>
      </c>
      <c r="B2" s="2" t="s">
        <v>15</v>
      </c>
      <c r="C2" s="2"/>
      <c r="D2" s="2">
        <v>1572</v>
      </c>
      <c r="E2" s="2" t="s">
        <v>14</v>
      </c>
      <c r="F2" s="2">
        <v>2</v>
      </c>
      <c r="G2" s="2">
        <v>0</v>
      </c>
      <c r="H2" s="2">
        <v>0</v>
      </c>
      <c r="I2" s="2">
        <v>0</v>
      </c>
      <c r="J2" s="2">
        <v>2</v>
      </c>
      <c r="K2" s="2"/>
      <c r="L2" s="2">
        <v>2</v>
      </c>
      <c r="M2" s="3">
        <f aca="true" t="shared" si="0" ref="M2:M9">L2/F2</f>
        <v>1</v>
      </c>
      <c r="N2" s="2">
        <v>0</v>
      </c>
    </row>
    <row r="3" spans="1:14" ht="14.25">
      <c r="A3" s="2">
        <v>2</v>
      </c>
      <c r="B3" s="2" t="s">
        <v>16</v>
      </c>
      <c r="C3" s="2"/>
      <c r="D3" s="2">
        <v>1270</v>
      </c>
      <c r="E3" s="2" t="s">
        <v>14</v>
      </c>
      <c r="F3" s="2">
        <v>2</v>
      </c>
      <c r="G3" s="2">
        <v>0</v>
      </c>
      <c r="H3" s="2">
        <v>0</v>
      </c>
      <c r="I3" s="2">
        <v>0</v>
      </c>
      <c r="J3" s="2">
        <v>2</v>
      </c>
      <c r="K3" s="2"/>
      <c r="L3" s="2">
        <v>2</v>
      </c>
      <c r="M3" s="3">
        <f t="shared" si="0"/>
        <v>1</v>
      </c>
      <c r="N3" s="2">
        <v>0</v>
      </c>
    </row>
    <row r="4" spans="1:14" ht="14.25">
      <c r="A4" s="2">
        <v>3</v>
      </c>
      <c r="B4" s="2" t="s">
        <v>17</v>
      </c>
      <c r="C4" s="2"/>
      <c r="D4" s="2">
        <v>1864</v>
      </c>
      <c r="E4" s="2" t="s">
        <v>14</v>
      </c>
      <c r="F4" s="2">
        <v>2</v>
      </c>
      <c r="G4" s="2">
        <v>1</v>
      </c>
      <c r="H4" s="2">
        <v>1</v>
      </c>
      <c r="I4" s="2">
        <v>0</v>
      </c>
      <c r="J4" s="2"/>
      <c r="K4" s="2"/>
      <c r="L4" s="2">
        <v>1.5</v>
      </c>
      <c r="M4" s="3">
        <f t="shared" si="0"/>
        <v>0.75</v>
      </c>
      <c r="N4" s="2">
        <v>1966</v>
      </c>
    </row>
    <row r="5" spans="1:14" ht="14.25">
      <c r="A5" s="2">
        <v>4</v>
      </c>
      <c r="B5" s="2" t="s">
        <v>18</v>
      </c>
      <c r="C5" s="2"/>
      <c r="D5" s="2">
        <v>1667</v>
      </c>
      <c r="E5" s="2" t="s">
        <v>23</v>
      </c>
      <c r="F5" s="2">
        <v>2</v>
      </c>
      <c r="G5" s="2">
        <v>0</v>
      </c>
      <c r="H5" s="2">
        <v>2</v>
      </c>
      <c r="I5" s="2">
        <v>0</v>
      </c>
      <c r="J5" s="2"/>
      <c r="K5" s="2"/>
      <c r="L5" s="2">
        <v>1</v>
      </c>
      <c r="M5" s="3">
        <f t="shared" si="0"/>
        <v>0.5</v>
      </c>
      <c r="N5" s="2">
        <v>1700</v>
      </c>
    </row>
    <row r="6" spans="1:14" ht="14.25">
      <c r="A6" s="2">
        <v>5</v>
      </c>
      <c r="B6" s="2" t="s">
        <v>19</v>
      </c>
      <c r="C6" s="2"/>
      <c r="D6" s="2">
        <v>1700</v>
      </c>
      <c r="E6" s="2" t="s">
        <v>14</v>
      </c>
      <c r="F6" s="2">
        <v>2</v>
      </c>
      <c r="G6" s="2">
        <v>0</v>
      </c>
      <c r="H6" s="2">
        <v>2</v>
      </c>
      <c r="I6" s="2">
        <v>0</v>
      </c>
      <c r="J6" s="2"/>
      <c r="K6" s="2"/>
      <c r="L6" s="2">
        <v>1</v>
      </c>
      <c r="M6" s="3">
        <f t="shared" si="0"/>
        <v>0.5</v>
      </c>
      <c r="N6" s="2">
        <v>1667</v>
      </c>
    </row>
    <row r="7" spans="1:14" ht="14.25">
      <c r="A7" s="2">
        <v>6</v>
      </c>
      <c r="B7" s="2" t="s">
        <v>20</v>
      </c>
      <c r="C7" s="2"/>
      <c r="D7" s="2">
        <v>1773</v>
      </c>
      <c r="E7" s="2" t="s">
        <v>23</v>
      </c>
      <c r="F7" s="2">
        <v>2</v>
      </c>
      <c r="G7" s="2">
        <v>0</v>
      </c>
      <c r="H7" s="2">
        <v>1</v>
      </c>
      <c r="I7" s="2">
        <v>1</v>
      </c>
      <c r="J7" s="2"/>
      <c r="K7" s="2"/>
      <c r="L7" s="2">
        <v>0.5</v>
      </c>
      <c r="M7" s="3">
        <f t="shared" si="0"/>
        <v>0.25</v>
      </c>
      <c r="N7" s="2">
        <v>1671</v>
      </c>
    </row>
    <row r="8" spans="1:14" ht="14.25">
      <c r="A8" s="2">
        <v>7</v>
      </c>
      <c r="B8" s="2" t="s">
        <v>21</v>
      </c>
      <c r="C8" s="2"/>
      <c r="D8" s="2">
        <v>1367</v>
      </c>
      <c r="E8" s="2" t="s">
        <v>23</v>
      </c>
      <c r="F8" s="2">
        <v>2</v>
      </c>
      <c r="G8" s="2">
        <v>0</v>
      </c>
      <c r="H8" s="2">
        <v>0</v>
      </c>
      <c r="I8" s="2">
        <v>0</v>
      </c>
      <c r="J8" s="2"/>
      <c r="K8" s="2">
        <v>2</v>
      </c>
      <c r="L8" s="2">
        <v>0</v>
      </c>
      <c r="M8" s="3">
        <f t="shared" si="0"/>
        <v>0</v>
      </c>
      <c r="N8" s="2">
        <v>0</v>
      </c>
    </row>
    <row r="9" spans="1:14" ht="14.25">
      <c r="A9" s="2">
        <v>8</v>
      </c>
      <c r="B9" s="2" t="s">
        <v>22</v>
      </c>
      <c r="C9" s="2"/>
      <c r="D9" s="2">
        <v>954</v>
      </c>
      <c r="E9" s="2" t="s">
        <v>23</v>
      </c>
      <c r="F9" s="2">
        <v>2</v>
      </c>
      <c r="G9" s="2">
        <v>0</v>
      </c>
      <c r="H9" s="2">
        <v>0</v>
      </c>
      <c r="I9" s="2">
        <v>0</v>
      </c>
      <c r="J9" s="2"/>
      <c r="K9" s="2">
        <v>2</v>
      </c>
      <c r="L9" s="2">
        <v>0</v>
      </c>
      <c r="M9" s="3">
        <f t="shared" si="0"/>
        <v>0</v>
      </c>
      <c r="N9" s="2">
        <v>0</v>
      </c>
    </row>
    <row r="10" spans="1:14" ht="14.25">
      <c r="A10" s="5"/>
      <c r="B10" s="5"/>
      <c r="C10" s="5">
        <f>COUNTA(C2:C9)</f>
        <v>0</v>
      </c>
      <c r="D10" s="5"/>
      <c r="E10" s="5"/>
      <c r="F10" s="5">
        <f>SUM(F2:F9)</f>
        <v>16</v>
      </c>
      <c r="G10" s="5">
        <f>SUM(G2:G9)</f>
        <v>1</v>
      </c>
      <c r="H10" s="5">
        <f>SUM(H2:H9)</f>
        <v>6</v>
      </c>
      <c r="I10" s="5">
        <f>SUM(I2:I9)</f>
        <v>1</v>
      </c>
      <c r="J10" s="5">
        <f>SUM(J2:J9)</f>
        <v>4</v>
      </c>
      <c r="K10" s="5">
        <f>SUM(K2:K9)</f>
        <v>4</v>
      </c>
      <c r="L10" s="5">
        <f>SUM(L2:L9)</f>
        <v>8</v>
      </c>
      <c r="M10" s="5"/>
      <c r="N10" s="5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6">
        <f>K10/L10</f>
        <v>0.5</v>
      </c>
      <c r="L11" s="1"/>
      <c r="M11" s="1"/>
      <c r="N11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2023-03-14T09:26:00Z</dcterms:modified>
  <cp:category/>
  <cp:version/>
  <cp:contentType/>
  <cp:contentStatus/>
</cp:coreProperties>
</file>