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35" windowWidth="25260" windowHeight="6195" activeTab="0"/>
  </bookViews>
  <sheets>
    <sheet name="Greenhornturnier 1819-TeilRa" sheetId="1" r:id="rId1"/>
  </sheets>
  <definedNames/>
  <calcPr fullCalcOnLoad="1"/>
</workbook>
</file>

<file path=xl/sharedStrings.xml><?xml version="1.0" encoding="utf-8"?>
<sst xmlns="http://schemas.openxmlformats.org/spreadsheetml/2006/main" count="118" uniqueCount="64">
  <si>
    <t>G</t>
  </si>
  <si>
    <t>S</t>
  </si>
  <si>
    <t>R</t>
  </si>
  <si>
    <t>V</t>
  </si>
  <si>
    <t>RaLst</t>
  </si>
  <si>
    <t>W</t>
  </si>
  <si>
    <t>Platz</t>
  </si>
  <si>
    <t>Name</t>
  </si>
  <si>
    <t>DWZ</t>
  </si>
  <si>
    <t>Mannschaft</t>
  </si>
  <si>
    <t>+</t>
  </si>
  <si>
    <t>-</t>
  </si>
  <si>
    <t>Punkte</t>
  </si>
  <si>
    <t>%</t>
  </si>
  <si>
    <t>SK Goslar</t>
  </si>
  <si>
    <t>Mithöfer, Timo</t>
  </si>
  <si>
    <t>Zellbrück, Jean Fabian</t>
  </si>
  <si>
    <t>Drygala, Imke</t>
  </si>
  <si>
    <t>Scharnhorstgymnasium Hildesheim</t>
  </si>
  <si>
    <t>SK Gronau</t>
  </si>
  <si>
    <t>Hildesheimer SV 1</t>
  </si>
  <si>
    <t>Jansen, Philipp</t>
  </si>
  <si>
    <t>Hildesheimer SV 2</t>
  </si>
  <si>
    <t>Alali, Hashem</t>
  </si>
  <si>
    <t>Hildesheimer SV U10</t>
  </si>
  <si>
    <t>Ücer, Kaan</t>
  </si>
  <si>
    <t>Simonenko, Artur</t>
  </si>
  <si>
    <t>Kohrt, Nicolas</t>
  </si>
  <si>
    <t>Mücke, Leonard</t>
  </si>
  <si>
    <t>SC Bad Salzdetfurth</t>
  </si>
  <si>
    <t>Popov, Kevin</t>
  </si>
  <si>
    <t>Teuber, Philpp</t>
  </si>
  <si>
    <t>Borovikov, Dennis</t>
  </si>
  <si>
    <t>Simonenko, Maria</t>
  </si>
  <si>
    <t>Schirok, Paul</t>
  </si>
  <si>
    <t>Trojok, Milan</t>
  </si>
  <si>
    <t>Borovikov, Maxim</t>
  </si>
  <si>
    <t>Niewand, Till-Odin</t>
  </si>
  <si>
    <t>Marzinek, Adrian</t>
  </si>
  <si>
    <t>Ehbrecht, Adrian</t>
  </si>
  <si>
    <t>Kremer, Adrian</t>
  </si>
  <si>
    <t>HSK Lister Turm / Hannover 96</t>
  </si>
  <si>
    <t>Ivanova, Olga</t>
  </si>
  <si>
    <t>Leinberger, Elias</t>
  </si>
  <si>
    <t>Behr, Ben</t>
  </si>
  <si>
    <t>Rottmann, Anton</t>
  </si>
  <si>
    <t>Steiner, Marcel</t>
  </si>
  <si>
    <t>Scherneck, Paul</t>
  </si>
  <si>
    <t>Steiner, Daniel</t>
  </si>
  <si>
    <t>Behr, Jonas</t>
  </si>
  <si>
    <t>Kostirin, Alexander</t>
  </si>
  <si>
    <t>Ibrahim, Ali</t>
  </si>
  <si>
    <t>Reimer, John Willem</t>
  </si>
  <si>
    <t>Schmidt, Gianluca</t>
  </si>
  <si>
    <t>Englmann, Sabine</t>
  </si>
  <si>
    <t>Wassmann, Jannik</t>
  </si>
  <si>
    <t>Rist, Max Jannik</t>
  </si>
  <si>
    <t>Kawczak, Brandon</t>
  </si>
  <si>
    <t>Behrenz, Merle Sophie</t>
  </si>
  <si>
    <t>Hähnel, David</t>
  </si>
  <si>
    <t>Youssef, Nibal</t>
  </si>
  <si>
    <t>Meyer, Ole</t>
  </si>
  <si>
    <t>Alali, Salma</t>
  </si>
  <si>
    <t>Rebling, Emil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</si>
</sst>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9" fontId="36" fillId="0" borderId="10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9" fontId="36" fillId="0" borderId="11" xfId="0" applyNumberFormat="1" applyFont="1" applyFill="1" applyBorder="1" applyAlignment="1">
      <alignment wrapText="1"/>
    </xf>
    <xf numFmtId="0" fontId="36" fillId="0" borderId="12" xfId="0" applyFont="1" applyBorder="1" applyAlignment="1">
      <alignment/>
    </xf>
    <xf numFmtId="10" fontId="36" fillId="0" borderId="12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zoomScalePageLayoutView="0" workbookViewId="0" topLeftCell="A1">
      <selection activeCell="P3" sqref="P3"/>
    </sheetView>
  </sheetViews>
  <sheetFormatPr defaultColWidth="11.421875" defaultRowHeight="15"/>
  <cols>
    <col min="1" max="1" width="7.00390625" style="2" customWidth="1"/>
    <col min="2" max="2" width="26.7109375" style="2" bestFit="1" customWidth="1"/>
    <col min="3" max="3" width="3.00390625" style="2" bestFit="1" customWidth="1"/>
    <col min="4" max="4" width="5.28125" style="2" bestFit="1" customWidth="1"/>
    <col min="5" max="5" width="33.57421875" style="2" bestFit="1" customWidth="1"/>
    <col min="6" max="7" width="4.00390625" style="2" bestFit="1" customWidth="1"/>
    <col min="8" max="8" width="3.00390625" style="2" bestFit="1" customWidth="1"/>
    <col min="9" max="9" width="4.00390625" style="2" customWidth="1"/>
    <col min="10" max="10" width="3.8515625" style="2" customWidth="1"/>
    <col min="11" max="11" width="6.28125" style="2" bestFit="1" customWidth="1"/>
    <col min="12" max="12" width="7.28125" style="2" bestFit="1" customWidth="1"/>
    <col min="13" max="13" width="5.57421875" style="2" bestFit="1" customWidth="1"/>
    <col min="14" max="14" width="6.00390625" style="2" bestFit="1" customWidth="1"/>
    <col min="15" max="15" width="5.57421875" style="2" customWidth="1"/>
    <col min="16" max="16" width="5.421875" style="2" customWidth="1"/>
    <col min="17" max="17" width="5.00390625" style="2" customWidth="1"/>
    <col min="18" max="16384" width="11.421875" style="2" customWidth="1"/>
  </cols>
  <sheetData>
    <row r="1" spans="1:14" s="1" customFormat="1" ht="12.75">
      <c r="A1" s="3" t="s">
        <v>6</v>
      </c>
      <c r="B1" s="3" t="s">
        <v>7</v>
      </c>
      <c r="C1" s="3" t="s">
        <v>5</v>
      </c>
      <c r="D1" s="3" t="s">
        <v>8</v>
      </c>
      <c r="E1" s="3" t="s">
        <v>9</v>
      </c>
      <c r="F1" s="3" t="s">
        <v>0</v>
      </c>
      <c r="G1" s="3" t="s">
        <v>1</v>
      </c>
      <c r="H1" s="3" t="s">
        <v>2</v>
      </c>
      <c r="I1" s="3" t="s">
        <v>3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4</v>
      </c>
    </row>
    <row r="2" spans="1:14" ht="15">
      <c r="A2" s="5">
        <v>1</v>
      </c>
      <c r="B2" s="5" t="s">
        <v>42</v>
      </c>
      <c r="C2" s="5"/>
      <c r="D2" s="5">
        <v>1269</v>
      </c>
      <c r="E2" s="5" t="s">
        <v>41</v>
      </c>
      <c r="F2" s="5">
        <v>5</v>
      </c>
      <c r="G2" s="5">
        <v>5</v>
      </c>
      <c r="H2" s="5">
        <v>0</v>
      </c>
      <c r="I2" s="5">
        <v>0</v>
      </c>
      <c r="J2" s="5"/>
      <c r="K2" s="5"/>
      <c r="L2" s="5">
        <v>5</v>
      </c>
      <c r="M2" s="4">
        <f>L2/F2</f>
        <v>1</v>
      </c>
      <c r="N2" s="5">
        <v>1487</v>
      </c>
    </row>
    <row r="3" spans="1:14" ht="15">
      <c r="A3" s="5">
        <v>2</v>
      </c>
      <c r="B3" s="5" t="s">
        <v>40</v>
      </c>
      <c r="C3" s="5"/>
      <c r="D3" s="5"/>
      <c r="E3" s="5" t="s">
        <v>41</v>
      </c>
      <c r="F3" s="5">
        <v>5</v>
      </c>
      <c r="G3" s="5">
        <v>5</v>
      </c>
      <c r="H3" s="5">
        <v>0</v>
      </c>
      <c r="I3" s="5">
        <v>0</v>
      </c>
      <c r="J3" s="5"/>
      <c r="K3" s="5"/>
      <c r="L3" s="5">
        <v>5</v>
      </c>
      <c r="M3" s="4">
        <f>L3/F3</f>
        <v>1</v>
      </c>
      <c r="N3" s="5">
        <v>0</v>
      </c>
    </row>
    <row r="4" spans="1:14" ht="15">
      <c r="A4" s="5">
        <v>3</v>
      </c>
      <c r="B4" s="5" t="s">
        <v>28</v>
      </c>
      <c r="C4" s="5"/>
      <c r="D4" s="5">
        <v>1131</v>
      </c>
      <c r="E4" s="5" t="s">
        <v>29</v>
      </c>
      <c r="F4" s="5">
        <v>5</v>
      </c>
      <c r="G4" s="5">
        <v>4</v>
      </c>
      <c r="H4" s="5">
        <v>1</v>
      </c>
      <c r="I4" s="5">
        <v>0</v>
      </c>
      <c r="J4" s="5"/>
      <c r="K4" s="5"/>
      <c r="L4" s="5">
        <v>4.5</v>
      </c>
      <c r="M4" s="4">
        <f>L4/F4</f>
        <v>0.9</v>
      </c>
      <c r="N4" s="5">
        <v>1250</v>
      </c>
    </row>
    <row r="5" spans="1:14" ht="15">
      <c r="A5" s="5">
        <v>4</v>
      </c>
      <c r="B5" s="5" t="s">
        <v>43</v>
      </c>
      <c r="C5" s="5"/>
      <c r="D5" s="5"/>
      <c r="E5" s="5" t="s">
        <v>41</v>
      </c>
      <c r="F5" s="5">
        <v>4</v>
      </c>
      <c r="G5" s="5">
        <v>4</v>
      </c>
      <c r="H5" s="5">
        <v>0</v>
      </c>
      <c r="I5" s="5">
        <v>0</v>
      </c>
      <c r="J5" s="5"/>
      <c r="K5" s="5"/>
      <c r="L5" s="5">
        <v>4</v>
      </c>
      <c r="M5" s="4">
        <f>L5/F5</f>
        <v>1</v>
      </c>
      <c r="N5" s="5">
        <v>0</v>
      </c>
    </row>
    <row r="6" spans="1:14" ht="15">
      <c r="A6" s="5">
        <v>5</v>
      </c>
      <c r="B6" s="5" t="s">
        <v>27</v>
      </c>
      <c r="C6" s="5"/>
      <c r="D6" s="5">
        <v>858</v>
      </c>
      <c r="E6" s="5" t="s">
        <v>24</v>
      </c>
      <c r="F6" s="5">
        <v>5</v>
      </c>
      <c r="G6" s="5">
        <v>4</v>
      </c>
      <c r="H6" s="5">
        <v>0</v>
      </c>
      <c r="I6" s="5">
        <v>1</v>
      </c>
      <c r="J6" s="5"/>
      <c r="K6" s="5"/>
      <c r="L6" s="5">
        <v>4</v>
      </c>
      <c r="M6" s="4">
        <f>L6/F6</f>
        <v>0.8</v>
      </c>
      <c r="N6" s="5">
        <v>1044</v>
      </c>
    </row>
    <row r="7" spans="1:14" ht="15">
      <c r="A7" s="5">
        <v>6</v>
      </c>
      <c r="B7" s="5" t="s">
        <v>26</v>
      </c>
      <c r="C7" s="5"/>
      <c r="D7" s="5">
        <v>796</v>
      </c>
      <c r="E7" s="5" t="s">
        <v>20</v>
      </c>
      <c r="F7" s="5">
        <v>5</v>
      </c>
      <c r="G7" s="5">
        <v>4</v>
      </c>
      <c r="H7" s="5">
        <v>0</v>
      </c>
      <c r="I7" s="5">
        <v>1</v>
      </c>
      <c r="J7" s="5"/>
      <c r="K7" s="5"/>
      <c r="L7" s="5">
        <v>4</v>
      </c>
      <c r="M7" s="4">
        <f>L7/F7</f>
        <v>0.8</v>
      </c>
      <c r="N7" s="5">
        <v>1025</v>
      </c>
    </row>
    <row r="8" spans="1:14" ht="15">
      <c r="A8" s="5">
        <v>7</v>
      </c>
      <c r="B8" s="5" t="s">
        <v>44</v>
      </c>
      <c r="C8" s="5"/>
      <c r="D8" s="5"/>
      <c r="E8" s="5" t="s">
        <v>22</v>
      </c>
      <c r="F8" s="5">
        <v>5</v>
      </c>
      <c r="G8" s="5">
        <v>4</v>
      </c>
      <c r="H8" s="5">
        <v>0</v>
      </c>
      <c r="I8" s="5">
        <v>1</v>
      </c>
      <c r="J8" s="5"/>
      <c r="K8" s="5"/>
      <c r="L8" s="5">
        <v>4</v>
      </c>
      <c r="M8" s="4">
        <f>L8/F8</f>
        <v>0.8</v>
      </c>
      <c r="N8" s="5">
        <v>0</v>
      </c>
    </row>
    <row r="9" spans="1:14" ht="15">
      <c r="A9" s="5">
        <v>8</v>
      </c>
      <c r="B9" s="5" t="s">
        <v>31</v>
      </c>
      <c r="C9" s="5"/>
      <c r="D9" s="5"/>
      <c r="E9" s="5" t="s">
        <v>14</v>
      </c>
      <c r="F9" s="5">
        <v>3</v>
      </c>
      <c r="G9" s="5">
        <v>3</v>
      </c>
      <c r="H9" s="5">
        <v>0</v>
      </c>
      <c r="I9" s="5">
        <v>0</v>
      </c>
      <c r="J9" s="5"/>
      <c r="K9" s="5"/>
      <c r="L9" s="5">
        <v>3</v>
      </c>
      <c r="M9" s="4">
        <f>L9/F9</f>
        <v>1</v>
      </c>
      <c r="N9" s="5">
        <v>0</v>
      </c>
    </row>
    <row r="10" spans="1:14" ht="15">
      <c r="A10" s="5">
        <v>9</v>
      </c>
      <c r="B10" s="5" t="s">
        <v>17</v>
      </c>
      <c r="C10" s="5" t="s">
        <v>5</v>
      </c>
      <c r="D10" s="5">
        <v>730</v>
      </c>
      <c r="E10" s="5" t="s">
        <v>14</v>
      </c>
      <c r="F10" s="5">
        <v>4</v>
      </c>
      <c r="G10" s="5">
        <v>3</v>
      </c>
      <c r="H10" s="5">
        <v>0</v>
      </c>
      <c r="I10" s="5">
        <v>1</v>
      </c>
      <c r="J10" s="5"/>
      <c r="K10" s="5"/>
      <c r="L10" s="5">
        <v>3</v>
      </c>
      <c r="M10" s="4">
        <f>L10/F10</f>
        <v>0.75</v>
      </c>
      <c r="N10" s="5">
        <v>107</v>
      </c>
    </row>
    <row r="11" spans="1:14" ht="15">
      <c r="A11" s="5">
        <v>10</v>
      </c>
      <c r="B11" s="5" t="s">
        <v>45</v>
      </c>
      <c r="C11" s="5"/>
      <c r="D11" s="5"/>
      <c r="E11" s="5" t="s">
        <v>41</v>
      </c>
      <c r="F11" s="5">
        <v>4</v>
      </c>
      <c r="G11" s="5">
        <v>3</v>
      </c>
      <c r="H11" s="5">
        <v>0</v>
      </c>
      <c r="I11" s="5">
        <v>1</v>
      </c>
      <c r="J11" s="5"/>
      <c r="K11" s="5"/>
      <c r="L11" s="5">
        <v>3</v>
      </c>
      <c r="M11" s="4">
        <f>L11/F11</f>
        <v>0.75</v>
      </c>
      <c r="N11" s="5">
        <v>0</v>
      </c>
    </row>
    <row r="12" spans="1:14" ht="15">
      <c r="A12" s="5">
        <v>11</v>
      </c>
      <c r="B12" s="5" t="s">
        <v>33</v>
      </c>
      <c r="C12" s="5" t="s">
        <v>5</v>
      </c>
      <c r="D12" s="5">
        <v>784</v>
      </c>
      <c r="E12" s="5" t="s">
        <v>24</v>
      </c>
      <c r="F12" s="5">
        <v>5</v>
      </c>
      <c r="G12" s="5">
        <v>3</v>
      </c>
      <c r="H12" s="5">
        <v>0</v>
      </c>
      <c r="I12" s="5">
        <v>2</v>
      </c>
      <c r="J12" s="5"/>
      <c r="K12" s="5"/>
      <c r="L12" s="5">
        <v>3</v>
      </c>
      <c r="M12" s="4">
        <f>L12/F12</f>
        <v>0.6</v>
      </c>
      <c r="N12" s="5">
        <v>763</v>
      </c>
    </row>
    <row r="13" spans="1:14" ht="15">
      <c r="A13" s="5">
        <v>12</v>
      </c>
      <c r="B13" s="5" t="s">
        <v>23</v>
      </c>
      <c r="C13" s="5"/>
      <c r="D13" s="5">
        <v>986</v>
      </c>
      <c r="E13" s="5" t="s">
        <v>24</v>
      </c>
      <c r="F13" s="5">
        <v>5</v>
      </c>
      <c r="G13" s="5">
        <v>2</v>
      </c>
      <c r="H13" s="5">
        <v>1</v>
      </c>
      <c r="I13" s="5">
        <v>2</v>
      </c>
      <c r="J13" s="5"/>
      <c r="K13" s="5"/>
      <c r="L13" s="5">
        <v>2.5</v>
      </c>
      <c r="M13" s="4">
        <f>L13/F13</f>
        <v>0.5</v>
      </c>
      <c r="N13" s="5">
        <v>947</v>
      </c>
    </row>
    <row r="14" spans="1:14" ht="15">
      <c r="A14" s="5">
        <v>13</v>
      </c>
      <c r="B14" s="5" t="s">
        <v>32</v>
      </c>
      <c r="C14" s="5"/>
      <c r="D14" s="5"/>
      <c r="E14" s="5" t="s">
        <v>19</v>
      </c>
      <c r="F14" s="5">
        <v>5</v>
      </c>
      <c r="G14" s="5">
        <v>2</v>
      </c>
      <c r="H14" s="5">
        <v>1</v>
      </c>
      <c r="I14" s="5">
        <v>2</v>
      </c>
      <c r="J14" s="5"/>
      <c r="K14" s="5"/>
      <c r="L14" s="5">
        <v>2.5</v>
      </c>
      <c r="M14" s="4">
        <f>L14/F14</f>
        <v>0.5</v>
      </c>
      <c r="N14" s="5">
        <v>0</v>
      </c>
    </row>
    <row r="15" spans="1:14" ht="15">
      <c r="A15" s="5">
        <v>14</v>
      </c>
      <c r="B15" s="5" t="s">
        <v>46</v>
      </c>
      <c r="C15" s="5"/>
      <c r="D15" s="5"/>
      <c r="E15" s="5" t="s">
        <v>22</v>
      </c>
      <c r="F15" s="5">
        <v>5</v>
      </c>
      <c r="G15" s="5">
        <v>2</v>
      </c>
      <c r="H15" s="5">
        <v>1</v>
      </c>
      <c r="I15" s="5">
        <v>2</v>
      </c>
      <c r="J15" s="5"/>
      <c r="K15" s="5"/>
      <c r="L15" s="5">
        <v>2.5</v>
      </c>
      <c r="M15" s="4">
        <f>L15/F15</f>
        <v>0.5</v>
      </c>
      <c r="N15" s="5">
        <v>0</v>
      </c>
    </row>
    <row r="16" spans="1:14" ht="15">
      <c r="A16" s="5">
        <v>15</v>
      </c>
      <c r="B16" s="5" t="s">
        <v>47</v>
      </c>
      <c r="C16" s="5"/>
      <c r="D16" s="5"/>
      <c r="E16" s="5" t="s">
        <v>29</v>
      </c>
      <c r="F16" s="5">
        <v>5</v>
      </c>
      <c r="G16" s="5">
        <v>2</v>
      </c>
      <c r="H16" s="5">
        <v>1</v>
      </c>
      <c r="I16" s="5">
        <v>2</v>
      </c>
      <c r="J16" s="5"/>
      <c r="K16" s="5"/>
      <c r="L16" s="5">
        <v>2.5</v>
      </c>
      <c r="M16" s="4">
        <f>L16/F16</f>
        <v>0.5</v>
      </c>
      <c r="N16" s="5">
        <v>0</v>
      </c>
    </row>
    <row r="17" spans="1:14" ht="15">
      <c r="A17" s="5">
        <v>16</v>
      </c>
      <c r="B17" s="5" t="s">
        <v>39</v>
      </c>
      <c r="C17" s="5"/>
      <c r="D17" s="5"/>
      <c r="E17" s="5" t="s">
        <v>14</v>
      </c>
      <c r="F17" s="5">
        <v>2</v>
      </c>
      <c r="G17" s="5">
        <v>2</v>
      </c>
      <c r="H17" s="5">
        <v>0</v>
      </c>
      <c r="I17" s="5">
        <v>0</v>
      </c>
      <c r="J17" s="5"/>
      <c r="K17" s="5"/>
      <c r="L17" s="5">
        <v>2</v>
      </c>
      <c r="M17" s="4">
        <f>L17/F17</f>
        <v>1</v>
      </c>
      <c r="N17" s="5">
        <v>0</v>
      </c>
    </row>
    <row r="18" spans="1:14" ht="15">
      <c r="A18" s="5">
        <v>17</v>
      </c>
      <c r="B18" s="5" t="s">
        <v>35</v>
      </c>
      <c r="C18" s="5"/>
      <c r="D18" s="5"/>
      <c r="E18" s="5" t="s">
        <v>19</v>
      </c>
      <c r="F18" s="5">
        <v>3</v>
      </c>
      <c r="G18" s="5">
        <v>2</v>
      </c>
      <c r="H18" s="5">
        <v>0</v>
      </c>
      <c r="I18" s="5">
        <v>1</v>
      </c>
      <c r="J18" s="5"/>
      <c r="K18" s="5"/>
      <c r="L18" s="5">
        <v>2</v>
      </c>
      <c r="M18" s="4">
        <f>L18/F18</f>
        <v>0.6666666666666666</v>
      </c>
      <c r="N18" s="5">
        <v>0</v>
      </c>
    </row>
    <row r="19" spans="1:14" ht="15">
      <c r="A19" s="5">
        <v>18</v>
      </c>
      <c r="B19" s="5" t="s">
        <v>30</v>
      </c>
      <c r="C19" s="5"/>
      <c r="D19" s="5"/>
      <c r="E19" s="5" t="s">
        <v>14</v>
      </c>
      <c r="F19" s="5">
        <v>3</v>
      </c>
      <c r="G19" s="5">
        <v>2</v>
      </c>
      <c r="H19" s="5">
        <v>0</v>
      </c>
      <c r="I19" s="5">
        <v>1</v>
      </c>
      <c r="J19" s="5"/>
      <c r="K19" s="5"/>
      <c r="L19" s="5">
        <v>2</v>
      </c>
      <c r="M19" s="4">
        <f>L19/F19</f>
        <v>0.6666666666666666</v>
      </c>
      <c r="N19" s="5">
        <v>0</v>
      </c>
    </row>
    <row r="20" spans="1:14" ht="15">
      <c r="A20" s="5">
        <v>19</v>
      </c>
      <c r="B20" s="5" t="s">
        <v>48</v>
      </c>
      <c r="C20" s="5"/>
      <c r="D20" s="5"/>
      <c r="E20" s="5" t="s">
        <v>18</v>
      </c>
      <c r="F20" s="5">
        <v>4</v>
      </c>
      <c r="G20" s="5">
        <v>2</v>
      </c>
      <c r="H20" s="5">
        <v>0</v>
      </c>
      <c r="I20" s="5">
        <v>2</v>
      </c>
      <c r="J20" s="5"/>
      <c r="K20" s="5"/>
      <c r="L20" s="5">
        <v>2</v>
      </c>
      <c r="M20" s="4">
        <f>L20/F20</f>
        <v>0.5</v>
      </c>
      <c r="N20" s="5">
        <v>0</v>
      </c>
    </row>
    <row r="21" spans="1:14" ht="15">
      <c r="A21" s="5">
        <v>20</v>
      </c>
      <c r="B21" s="5" t="s">
        <v>15</v>
      </c>
      <c r="C21" s="5"/>
      <c r="D21" s="5">
        <v>842</v>
      </c>
      <c r="E21" s="5" t="s">
        <v>20</v>
      </c>
      <c r="F21" s="5">
        <v>5</v>
      </c>
      <c r="G21" s="5">
        <v>2</v>
      </c>
      <c r="H21" s="5">
        <v>0</v>
      </c>
      <c r="I21" s="5">
        <v>3</v>
      </c>
      <c r="J21" s="5"/>
      <c r="K21" s="5"/>
      <c r="L21" s="5">
        <v>2</v>
      </c>
      <c r="M21" s="4">
        <f>L21/F21</f>
        <v>0.4</v>
      </c>
      <c r="N21" s="5">
        <v>181</v>
      </c>
    </row>
    <row r="22" spans="1:14" ht="15">
      <c r="A22" s="5">
        <v>21</v>
      </c>
      <c r="B22" s="5" t="s">
        <v>25</v>
      </c>
      <c r="C22" s="5"/>
      <c r="D22" s="5">
        <v>781</v>
      </c>
      <c r="E22" s="5" t="s">
        <v>20</v>
      </c>
      <c r="F22" s="5">
        <v>5</v>
      </c>
      <c r="G22" s="5">
        <v>2</v>
      </c>
      <c r="H22" s="5">
        <v>0</v>
      </c>
      <c r="I22" s="5">
        <v>3</v>
      </c>
      <c r="J22" s="5"/>
      <c r="K22" s="5"/>
      <c r="L22" s="5">
        <v>2</v>
      </c>
      <c r="M22" s="4">
        <f>L22/F22</f>
        <v>0.4</v>
      </c>
      <c r="N22" s="5">
        <v>0</v>
      </c>
    </row>
    <row r="23" spans="1:14" ht="15">
      <c r="A23" s="5">
        <v>22</v>
      </c>
      <c r="B23" s="5" t="s">
        <v>49</v>
      </c>
      <c r="C23" s="5"/>
      <c r="D23" s="5">
        <v>876</v>
      </c>
      <c r="E23" s="5" t="s">
        <v>20</v>
      </c>
      <c r="F23" s="5">
        <v>4</v>
      </c>
      <c r="G23" s="5">
        <v>1</v>
      </c>
      <c r="H23" s="5">
        <v>1</v>
      </c>
      <c r="I23" s="5">
        <v>2</v>
      </c>
      <c r="J23" s="5"/>
      <c r="K23" s="5"/>
      <c r="L23" s="5">
        <v>1.5</v>
      </c>
      <c r="M23" s="4">
        <f>L23/F23</f>
        <v>0.375</v>
      </c>
      <c r="N23" s="5">
        <v>944</v>
      </c>
    </row>
    <row r="24" spans="1:14" ht="15">
      <c r="A24" s="5">
        <v>23</v>
      </c>
      <c r="B24" s="5" t="s">
        <v>50</v>
      </c>
      <c r="C24" s="5"/>
      <c r="D24" s="5"/>
      <c r="E24" s="5" t="s">
        <v>19</v>
      </c>
      <c r="F24" s="5">
        <v>4</v>
      </c>
      <c r="G24" s="5">
        <v>1</v>
      </c>
      <c r="H24" s="5">
        <v>1</v>
      </c>
      <c r="I24" s="5">
        <v>2</v>
      </c>
      <c r="J24" s="5"/>
      <c r="K24" s="5"/>
      <c r="L24" s="5">
        <v>1.5</v>
      </c>
      <c r="M24" s="4">
        <f>L24/F24</f>
        <v>0.375</v>
      </c>
      <c r="N24" s="5">
        <v>0</v>
      </c>
    </row>
    <row r="25" spans="1:14" ht="15">
      <c r="A25" s="5">
        <v>24</v>
      </c>
      <c r="B25" s="5" t="s">
        <v>51</v>
      </c>
      <c r="C25" s="5"/>
      <c r="D25" s="5"/>
      <c r="E25" s="5" t="s">
        <v>18</v>
      </c>
      <c r="F25" s="5">
        <v>5</v>
      </c>
      <c r="G25" s="5">
        <v>1</v>
      </c>
      <c r="H25" s="5">
        <v>1</v>
      </c>
      <c r="I25" s="5">
        <v>3</v>
      </c>
      <c r="J25" s="5"/>
      <c r="K25" s="5"/>
      <c r="L25" s="5">
        <v>1.5</v>
      </c>
      <c r="M25" s="4">
        <f>L25/F25</f>
        <v>0.3</v>
      </c>
      <c r="N25" s="5">
        <v>0</v>
      </c>
    </row>
    <row r="26" spans="1:14" ht="15">
      <c r="A26" s="5">
        <v>25</v>
      </c>
      <c r="B26" s="5" t="s">
        <v>38</v>
      </c>
      <c r="C26" s="5"/>
      <c r="D26" s="5">
        <v>959</v>
      </c>
      <c r="E26" s="5" t="s">
        <v>22</v>
      </c>
      <c r="F26" s="5">
        <v>1</v>
      </c>
      <c r="G26" s="5">
        <v>1</v>
      </c>
      <c r="H26" s="5">
        <v>0</v>
      </c>
      <c r="I26" s="5">
        <v>0</v>
      </c>
      <c r="J26" s="5"/>
      <c r="K26" s="5"/>
      <c r="L26" s="5">
        <v>1</v>
      </c>
      <c r="M26" s="4">
        <f>L26/F26</f>
        <v>1</v>
      </c>
      <c r="N26" s="5">
        <v>1510</v>
      </c>
    </row>
    <row r="27" spans="1:14" ht="15">
      <c r="A27" s="5">
        <v>26</v>
      </c>
      <c r="B27" s="5" t="s">
        <v>43</v>
      </c>
      <c r="C27" s="5"/>
      <c r="D27" s="5"/>
      <c r="E27" s="5" t="s">
        <v>18</v>
      </c>
      <c r="F27" s="5">
        <v>1</v>
      </c>
      <c r="G27" s="5">
        <v>1</v>
      </c>
      <c r="H27" s="5">
        <v>0</v>
      </c>
      <c r="I27" s="5">
        <v>0</v>
      </c>
      <c r="J27" s="5"/>
      <c r="K27" s="5"/>
      <c r="L27" s="5">
        <v>1</v>
      </c>
      <c r="M27" s="4">
        <f>L27/F27</f>
        <v>1</v>
      </c>
      <c r="N27" s="5">
        <v>0</v>
      </c>
    </row>
    <row r="28" spans="1:14" ht="15">
      <c r="A28" s="5">
        <v>27</v>
      </c>
      <c r="B28" s="5" t="s">
        <v>48</v>
      </c>
      <c r="C28" s="5"/>
      <c r="D28" s="5"/>
      <c r="E28" s="5" t="s">
        <v>22</v>
      </c>
      <c r="F28" s="5">
        <v>1</v>
      </c>
      <c r="G28" s="5">
        <v>1</v>
      </c>
      <c r="H28" s="5">
        <v>0</v>
      </c>
      <c r="I28" s="5">
        <v>0</v>
      </c>
      <c r="J28" s="5"/>
      <c r="K28" s="5"/>
      <c r="L28" s="5">
        <v>1</v>
      </c>
      <c r="M28" s="4">
        <f>L28/F28</f>
        <v>1</v>
      </c>
      <c r="N28" s="5">
        <v>0</v>
      </c>
    </row>
    <row r="29" spans="1:14" ht="15">
      <c r="A29" s="5">
        <v>28</v>
      </c>
      <c r="B29" s="5" t="s">
        <v>52</v>
      </c>
      <c r="C29" s="5"/>
      <c r="D29" s="5">
        <v>841</v>
      </c>
      <c r="E29" s="5" t="s">
        <v>41</v>
      </c>
      <c r="F29" s="5">
        <v>2</v>
      </c>
      <c r="G29" s="5">
        <v>1</v>
      </c>
      <c r="H29" s="5">
        <v>0</v>
      </c>
      <c r="I29" s="5">
        <v>1</v>
      </c>
      <c r="J29" s="5"/>
      <c r="K29" s="5"/>
      <c r="L29" s="5">
        <v>1</v>
      </c>
      <c r="M29" s="4">
        <f>L29/F29</f>
        <v>0.5</v>
      </c>
      <c r="N29" s="5">
        <v>1455</v>
      </c>
    </row>
    <row r="30" spans="1:14" ht="15">
      <c r="A30" s="5">
        <v>29</v>
      </c>
      <c r="B30" s="5" t="s">
        <v>54</v>
      </c>
      <c r="C30" s="5" t="s">
        <v>5</v>
      </c>
      <c r="D30" s="5">
        <v>778</v>
      </c>
      <c r="E30" s="5" t="s">
        <v>18</v>
      </c>
      <c r="F30" s="5">
        <v>2</v>
      </c>
      <c r="G30" s="5">
        <v>1</v>
      </c>
      <c r="H30" s="5">
        <v>0</v>
      </c>
      <c r="I30" s="5">
        <v>1</v>
      </c>
      <c r="J30" s="5"/>
      <c r="K30" s="5"/>
      <c r="L30" s="5">
        <v>1</v>
      </c>
      <c r="M30" s="4">
        <f>L30/F30</f>
        <v>0.5</v>
      </c>
      <c r="N30" s="5">
        <v>119</v>
      </c>
    </row>
    <row r="31" spans="1:14" ht="15">
      <c r="A31" s="5">
        <v>30</v>
      </c>
      <c r="B31" s="5" t="s">
        <v>53</v>
      </c>
      <c r="C31" s="5"/>
      <c r="D31" s="5"/>
      <c r="E31" s="5" t="s">
        <v>18</v>
      </c>
      <c r="F31" s="5">
        <v>2</v>
      </c>
      <c r="G31" s="5">
        <v>1</v>
      </c>
      <c r="H31" s="5">
        <v>0</v>
      </c>
      <c r="I31" s="5">
        <v>1</v>
      </c>
      <c r="J31" s="5"/>
      <c r="K31" s="5"/>
      <c r="L31" s="5">
        <v>1</v>
      </c>
      <c r="M31" s="4">
        <f>L31/F31</f>
        <v>0.5</v>
      </c>
      <c r="N31" s="5">
        <v>0</v>
      </c>
    </row>
    <row r="32" spans="1:14" ht="15">
      <c r="A32" s="5">
        <v>31</v>
      </c>
      <c r="B32" s="5" t="s">
        <v>16</v>
      </c>
      <c r="C32" s="5"/>
      <c r="D32" s="5">
        <v>775</v>
      </c>
      <c r="E32" s="5" t="s">
        <v>14</v>
      </c>
      <c r="F32" s="5">
        <v>3</v>
      </c>
      <c r="G32" s="5">
        <v>1</v>
      </c>
      <c r="H32" s="5">
        <v>0</v>
      </c>
      <c r="I32" s="5">
        <v>2</v>
      </c>
      <c r="J32" s="5"/>
      <c r="K32" s="5"/>
      <c r="L32" s="5">
        <v>1</v>
      </c>
      <c r="M32" s="4">
        <f>L32/F32</f>
        <v>0.3333333333333333</v>
      </c>
      <c r="N32" s="5">
        <v>322</v>
      </c>
    </row>
    <row r="33" spans="1:14" ht="15">
      <c r="A33" s="5">
        <v>32</v>
      </c>
      <c r="B33" s="5" t="s">
        <v>55</v>
      </c>
      <c r="C33" s="5"/>
      <c r="D33" s="5"/>
      <c r="E33" s="5" t="s">
        <v>18</v>
      </c>
      <c r="F33" s="5">
        <v>3</v>
      </c>
      <c r="G33" s="5">
        <v>1</v>
      </c>
      <c r="H33" s="5">
        <v>0</v>
      </c>
      <c r="I33" s="5">
        <v>2</v>
      </c>
      <c r="J33" s="5"/>
      <c r="K33" s="5"/>
      <c r="L33" s="5">
        <v>1</v>
      </c>
      <c r="M33" s="4">
        <f>L33/F33</f>
        <v>0.3333333333333333</v>
      </c>
      <c r="N33" s="5">
        <v>0</v>
      </c>
    </row>
    <row r="34" spans="1:14" ht="15">
      <c r="A34" s="5">
        <v>33</v>
      </c>
      <c r="B34" s="5" t="s">
        <v>36</v>
      </c>
      <c r="C34" s="5"/>
      <c r="D34" s="5"/>
      <c r="E34" s="5" t="s">
        <v>19</v>
      </c>
      <c r="F34" s="5">
        <v>4</v>
      </c>
      <c r="G34" s="5">
        <v>1</v>
      </c>
      <c r="H34" s="5">
        <v>0</v>
      </c>
      <c r="I34" s="5">
        <v>3</v>
      </c>
      <c r="J34" s="5"/>
      <c r="K34" s="5"/>
      <c r="L34" s="5">
        <v>1</v>
      </c>
      <c r="M34" s="4">
        <f>L34/F34</f>
        <v>0.25</v>
      </c>
      <c r="N34" s="5">
        <v>0</v>
      </c>
    </row>
    <row r="35" spans="1:14" ht="15">
      <c r="A35" s="5">
        <v>34</v>
      </c>
      <c r="B35" s="5" t="s">
        <v>34</v>
      </c>
      <c r="C35" s="5"/>
      <c r="D35" s="5">
        <v>833</v>
      </c>
      <c r="E35" s="5" t="s">
        <v>14</v>
      </c>
      <c r="F35" s="5">
        <v>5</v>
      </c>
      <c r="G35" s="5">
        <v>1</v>
      </c>
      <c r="H35" s="5">
        <v>0</v>
      </c>
      <c r="I35" s="5">
        <v>4</v>
      </c>
      <c r="J35" s="5"/>
      <c r="K35" s="5"/>
      <c r="L35" s="5">
        <v>1</v>
      </c>
      <c r="M35" s="4">
        <f>L35/F35</f>
        <v>0.2</v>
      </c>
      <c r="N35" s="5">
        <v>900</v>
      </c>
    </row>
    <row r="36" spans="1:14" ht="15">
      <c r="A36" s="5">
        <v>35</v>
      </c>
      <c r="B36" s="5" t="s">
        <v>21</v>
      </c>
      <c r="C36" s="5"/>
      <c r="D36" s="5">
        <v>955</v>
      </c>
      <c r="E36" s="5" t="s">
        <v>22</v>
      </c>
      <c r="F36" s="5">
        <v>2</v>
      </c>
      <c r="G36" s="5">
        <v>0</v>
      </c>
      <c r="H36" s="5">
        <v>1</v>
      </c>
      <c r="I36" s="5">
        <v>1</v>
      </c>
      <c r="J36" s="5"/>
      <c r="K36" s="5"/>
      <c r="L36" s="5">
        <v>0.5</v>
      </c>
      <c r="M36" s="4">
        <f>L36/F36</f>
        <v>0.25</v>
      </c>
      <c r="N36" s="5">
        <v>876</v>
      </c>
    </row>
    <row r="37" spans="1:14" ht="15">
      <c r="A37" s="5">
        <v>36</v>
      </c>
      <c r="B37" s="5" t="s">
        <v>56</v>
      </c>
      <c r="C37" s="5"/>
      <c r="D37" s="5"/>
      <c r="E37" s="5" t="s">
        <v>19</v>
      </c>
      <c r="F37" s="5">
        <v>3</v>
      </c>
      <c r="G37" s="5">
        <v>0</v>
      </c>
      <c r="H37" s="5">
        <v>1</v>
      </c>
      <c r="I37" s="5">
        <v>2</v>
      </c>
      <c r="J37" s="5"/>
      <c r="K37" s="5"/>
      <c r="L37" s="5">
        <v>0.5</v>
      </c>
      <c r="M37" s="4">
        <f>L37/F37</f>
        <v>0.16666666666666666</v>
      </c>
      <c r="N37" s="5">
        <v>0</v>
      </c>
    </row>
    <row r="38" spans="1:14" ht="15">
      <c r="A38" s="5">
        <v>37</v>
      </c>
      <c r="B38" s="5" t="s">
        <v>38</v>
      </c>
      <c r="C38" s="5"/>
      <c r="D38" s="5">
        <v>959</v>
      </c>
      <c r="E38" s="5" t="s">
        <v>18</v>
      </c>
      <c r="F38" s="5">
        <v>1</v>
      </c>
      <c r="G38" s="5">
        <v>0</v>
      </c>
      <c r="H38" s="5">
        <v>0</v>
      </c>
      <c r="I38" s="5">
        <v>1</v>
      </c>
      <c r="J38" s="5"/>
      <c r="K38" s="5"/>
      <c r="L38" s="5">
        <v>0</v>
      </c>
      <c r="M38" s="4">
        <f>L38/F38</f>
        <v>0</v>
      </c>
      <c r="N38" s="5">
        <v>454</v>
      </c>
    </row>
    <row r="39" spans="1:14" ht="15">
      <c r="A39" s="5">
        <v>38</v>
      </c>
      <c r="B39" s="5" t="s">
        <v>60</v>
      </c>
      <c r="C39" s="5" t="s">
        <v>5</v>
      </c>
      <c r="D39" s="5">
        <v>1053</v>
      </c>
      <c r="E39" s="5" t="s">
        <v>18</v>
      </c>
      <c r="F39" s="5">
        <v>2</v>
      </c>
      <c r="G39" s="5">
        <v>0</v>
      </c>
      <c r="H39" s="5">
        <v>0</v>
      </c>
      <c r="I39" s="5">
        <v>2</v>
      </c>
      <c r="J39" s="5"/>
      <c r="K39" s="5"/>
      <c r="L39" s="5">
        <v>0</v>
      </c>
      <c r="M39" s="4">
        <f>L39/F39</f>
        <v>0</v>
      </c>
      <c r="N39" s="5">
        <v>199</v>
      </c>
    </row>
    <row r="40" spans="1:14" ht="15">
      <c r="A40" s="5">
        <v>39</v>
      </c>
      <c r="B40" s="5" t="s">
        <v>54</v>
      </c>
      <c r="C40" s="5" t="s">
        <v>5</v>
      </c>
      <c r="D40" s="5">
        <v>778</v>
      </c>
      <c r="E40" s="5" t="s">
        <v>20</v>
      </c>
      <c r="F40" s="5">
        <v>1</v>
      </c>
      <c r="G40" s="5">
        <v>0</v>
      </c>
      <c r="H40" s="5">
        <v>0</v>
      </c>
      <c r="I40" s="5">
        <v>1</v>
      </c>
      <c r="J40" s="5"/>
      <c r="K40" s="5"/>
      <c r="L40" s="5">
        <v>0</v>
      </c>
      <c r="M40" s="4">
        <f>L40/F40</f>
        <v>0</v>
      </c>
      <c r="N40" s="5">
        <v>164</v>
      </c>
    </row>
    <row r="41" spans="1:14" ht="15">
      <c r="A41" s="5">
        <v>40</v>
      </c>
      <c r="B41" s="5" t="s">
        <v>57</v>
      </c>
      <c r="C41" s="5"/>
      <c r="D41" s="5"/>
      <c r="E41" s="5" t="s">
        <v>24</v>
      </c>
      <c r="F41" s="5">
        <v>1</v>
      </c>
      <c r="G41" s="5">
        <v>0</v>
      </c>
      <c r="H41" s="5">
        <v>0</v>
      </c>
      <c r="I41" s="5">
        <v>1</v>
      </c>
      <c r="J41" s="5"/>
      <c r="K41" s="5"/>
      <c r="L41" s="5">
        <v>0</v>
      </c>
      <c r="M41" s="4">
        <f>L41/F41</f>
        <v>0</v>
      </c>
      <c r="N41" s="5">
        <v>0</v>
      </c>
    </row>
    <row r="42" spans="1:14" ht="15">
      <c r="A42" s="5">
        <v>41</v>
      </c>
      <c r="B42" s="5" t="s">
        <v>54</v>
      </c>
      <c r="C42" s="5" t="s">
        <v>5</v>
      </c>
      <c r="D42" s="5">
        <v>778</v>
      </c>
      <c r="E42" s="5" t="s">
        <v>22</v>
      </c>
      <c r="F42" s="5">
        <v>1</v>
      </c>
      <c r="G42" s="5">
        <v>0</v>
      </c>
      <c r="H42" s="5">
        <v>0</v>
      </c>
      <c r="I42" s="5">
        <v>1</v>
      </c>
      <c r="J42" s="5"/>
      <c r="K42" s="5"/>
      <c r="L42" s="5">
        <v>0</v>
      </c>
      <c r="M42" s="4">
        <f>L42/F42</f>
        <v>0</v>
      </c>
      <c r="N42" s="5">
        <v>0</v>
      </c>
    </row>
    <row r="43" spans="1:14" ht="15">
      <c r="A43" s="5">
        <v>42</v>
      </c>
      <c r="B43" s="5" t="s">
        <v>58</v>
      </c>
      <c r="C43" s="5" t="s">
        <v>5</v>
      </c>
      <c r="D43" s="5"/>
      <c r="E43" s="5" t="s">
        <v>19</v>
      </c>
      <c r="F43" s="5">
        <v>1</v>
      </c>
      <c r="G43" s="5">
        <v>0</v>
      </c>
      <c r="H43" s="5">
        <v>0</v>
      </c>
      <c r="I43" s="5">
        <v>1</v>
      </c>
      <c r="J43" s="5"/>
      <c r="K43" s="5"/>
      <c r="L43" s="5">
        <v>0</v>
      </c>
      <c r="M43" s="4">
        <f>L43/F43</f>
        <v>0</v>
      </c>
      <c r="N43" s="5">
        <v>0</v>
      </c>
    </row>
    <row r="44" spans="1:14" ht="15">
      <c r="A44" s="5">
        <v>43</v>
      </c>
      <c r="B44" s="5" t="s">
        <v>59</v>
      </c>
      <c r="C44" s="5"/>
      <c r="D44" s="5"/>
      <c r="E44" s="5" t="s">
        <v>29</v>
      </c>
      <c r="F44" s="5">
        <v>2</v>
      </c>
      <c r="G44" s="5">
        <v>0</v>
      </c>
      <c r="H44" s="5">
        <v>0</v>
      </c>
      <c r="I44" s="5">
        <v>2</v>
      </c>
      <c r="J44" s="5"/>
      <c r="K44" s="5"/>
      <c r="L44" s="5">
        <v>0</v>
      </c>
      <c r="M44" s="4">
        <f>L44/F44</f>
        <v>0</v>
      </c>
      <c r="N44" s="5">
        <v>0</v>
      </c>
    </row>
    <row r="45" spans="1:14" ht="15">
      <c r="A45" s="5">
        <v>44</v>
      </c>
      <c r="B45" s="5" t="s">
        <v>53</v>
      </c>
      <c r="C45" s="5"/>
      <c r="D45" s="5"/>
      <c r="E45" s="5" t="s">
        <v>29</v>
      </c>
      <c r="F45" s="5">
        <v>2</v>
      </c>
      <c r="G45" s="5">
        <v>0</v>
      </c>
      <c r="H45" s="5">
        <v>0</v>
      </c>
      <c r="I45" s="5">
        <v>2</v>
      </c>
      <c r="J45" s="5"/>
      <c r="K45" s="5"/>
      <c r="L45" s="5">
        <v>0</v>
      </c>
      <c r="M45" s="4">
        <f>L45/F45</f>
        <v>0</v>
      </c>
      <c r="N45" s="5">
        <v>0</v>
      </c>
    </row>
    <row r="46" spans="1:14" ht="15">
      <c r="A46" s="5">
        <v>45</v>
      </c>
      <c r="B46" s="5" t="s">
        <v>37</v>
      </c>
      <c r="C46" s="5"/>
      <c r="D46" s="5"/>
      <c r="E46" s="5" t="s">
        <v>29</v>
      </c>
      <c r="F46" s="5">
        <v>3</v>
      </c>
      <c r="G46" s="5">
        <v>0</v>
      </c>
      <c r="H46" s="5">
        <v>0</v>
      </c>
      <c r="I46" s="5">
        <v>3</v>
      </c>
      <c r="J46" s="5"/>
      <c r="K46" s="5"/>
      <c r="L46" s="5">
        <v>0</v>
      </c>
      <c r="M46" s="4">
        <f>L46/F46</f>
        <v>0</v>
      </c>
      <c r="N46" s="5">
        <v>0</v>
      </c>
    </row>
    <row r="47" spans="1:14" ht="15">
      <c r="A47" s="5">
        <v>46</v>
      </c>
      <c r="B47" s="5" t="s">
        <v>61</v>
      </c>
      <c r="C47" s="5"/>
      <c r="D47" s="5"/>
      <c r="E47" s="5" t="s">
        <v>29</v>
      </c>
      <c r="F47" s="5">
        <v>3</v>
      </c>
      <c r="G47" s="5">
        <v>0</v>
      </c>
      <c r="H47" s="5">
        <v>0</v>
      </c>
      <c r="I47" s="5">
        <v>3</v>
      </c>
      <c r="J47" s="5"/>
      <c r="K47" s="5"/>
      <c r="L47" s="5">
        <v>0</v>
      </c>
      <c r="M47" s="4">
        <f>L47/F47</f>
        <v>0</v>
      </c>
      <c r="N47" s="5">
        <v>0</v>
      </c>
    </row>
    <row r="48" spans="1:14" ht="15">
      <c r="A48" s="5">
        <v>47</v>
      </c>
      <c r="B48" s="5" t="s">
        <v>62</v>
      </c>
      <c r="C48" s="5" t="s">
        <v>5</v>
      </c>
      <c r="D48" s="5"/>
      <c r="E48" s="5" t="s">
        <v>24</v>
      </c>
      <c r="F48" s="5">
        <v>4</v>
      </c>
      <c r="G48" s="5">
        <v>0</v>
      </c>
      <c r="H48" s="5">
        <v>0</v>
      </c>
      <c r="I48" s="5">
        <v>4</v>
      </c>
      <c r="J48" s="5"/>
      <c r="K48" s="5"/>
      <c r="L48" s="5">
        <v>0</v>
      </c>
      <c r="M48" s="4">
        <f>L48/F48</f>
        <v>0</v>
      </c>
      <c r="N48" s="5">
        <v>0</v>
      </c>
    </row>
    <row r="49" spans="1:14" ht="15">
      <c r="A49" s="5">
        <v>48</v>
      </c>
      <c r="B49" s="5" t="s">
        <v>63</v>
      </c>
      <c r="C49" s="5"/>
      <c r="D49" s="5"/>
      <c r="E49" s="5" t="s">
        <v>22</v>
      </c>
      <c r="F49" s="5">
        <v>5</v>
      </c>
      <c r="G49" s="5">
        <v>0</v>
      </c>
      <c r="H49" s="5">
        <v>0</v>
      </c>
      <c r="I49" s="5">
        <v>5</v>
      </c>
      <c r="J49" s="5"/>
      <c r="K49" s="5"/>
      <c r="L49" s="5">
        <v>0</v>
      </c>
      <c r="M49" s="6">
        <f>L49/F49</f>
        <v>0</v>
      </c>
      <c r="N49" s="5">
        <v>0</v>
      </c>
    </row>
    <row r="50" spans="1:14" ht="12.75">
      <c r="A50" s="7"/>
      <c r="B50" s="7"/>
      <c r="C50" s="7">
        <f>COUNTA(C2:C49)</f>
        <v>8</v>
      </c>
      <c r="D50" s="7"/>
      <c r="E50" s="7"/>
      <c r="F50" s="7">
        <f>SUM(F2:F49)</f>
        <v>160</v>
      </c>
      <c r="G50" s="7">
        <f>SUM(G2:G49)</f>
        <v>75</v>
      </c>
      <c r="H50" s="7">
        <f>SUM(H2:H49)</f>
        <v>10</v>
      </c>
      <c r="I50" s="7">
        <f>SUM(I2:I49)</f>
        <v>75</v>
      </c>
      <c r="J50" s="7">
        <f>SUM(J2:J49)</f>
        <v>0</v>
      </c>
      <c r="K50" s="7">
        <f>SUM(K2:K49)</f>
        <v>0</v>
      </c>
      <c r="L50" s="7">
        <f>SUM(L2:L49)</f>
        <v>80</v>
      </c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8">
        <f>K50/L50</f>
        <v>0</v>
      </c>
      <c r="L51" s="7"/>
      <c r="M51" s="7"/>
      <c r="N51" s="7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>Hartwig</dc:creator>
  <cp:keywords/>
  <dc:description/>
  <cp:lastModifiedBy>Hartwig</cp:lastModifiedBy>
  <dcterms:created xsi:type="dcterms:W3CDTF">2013-07-02T14:52:23Z</dcterms:created>
  <dcterms:modified xsi:type="dcterms:W3CDTF">2019-08-03T12:49:52Z</dcterms:modified>
  <cp:category/>
  <cp:version/>
  <cp:contentType/>
  <cp:contentStatus/>
</cp:coreProperties>
</file>