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0"/>
  </bookViews>
  <sheets>
    <sheet name="Harz-Cup Jugendliga 1213-TeilRa" sheetId="1" r:id="rId1"/>
  </sheets>
  <definedNames/>
  <calcPr fullCalcOnLoad="1"/>
</workbook>
</file>

<file path=xl/sharedStrings.xml><?xml version="1.0" encoding="utf-8"?>
<sst xmlns="http://schemas.openxmlformats.org/spreadsheetml/2006/main" count="81" uniqueCount="53">
  <si>
    <t>G</t>
  </si>
  <si>
    <t>S</t>
  </si>
  <si>
    <t>R</t>
  </si>
  <si>
    <t>V</t>
  </si>
  <si>
    <t>RaLst</t>
  </si>
  <si>
    <t>Lambrecht, Niklas</t>
  </si>
  <si>
    <t>SK Goslar</t>
  </si>
  <si>
    <t>Nebelung, Clemens</t>
  </si>
  <si>
    <t>VfL Oker</t>
  </si>
  <si>
    <t>Sgrieß, Daniel</t>
  </si>
  <si>
    <t>SK Bad Harzburg 1</t>
  </si>
  <si>
    <t>Peters, Andre</t>
  </si>
  <si>
    <t>Vieregge-Bruns, Philip-Lucas</t>
  </si>
  <si>
    <t>Guerrouat, Yacine</t>
  </si>
  <si>
    <t>Stephan, Thomas</t>
  </si>
  <si>
    <t>Warnecke, Niklas</t>
  </si>
  <si>
    <t>Schano, André</t>
  </si>
  <si>
    <t>Hildesheimer SV</t>
  </si>
  <si>
    <t>Hirth, Christopher</t>
  </si>
  <si>
    <t>Völzke, Dominik</t>
  </si>
  <si>
    <t>Fleischer, Jonas</t>
  </si>
  <si>
    <t>Demitz, Merten</t>
  </si>
  <si>
    <t>Preisberger, Nils</t>
  </si>
  <si>
    <t>Üzel, Tolga</t>
  </si>
  <si>
    <t>Abmeier, Julian Eike</t>
  </si>
  <si>
    <t>Runge, Yannik</t>
  </si>
  <si>
    <t>SK Bad Harzburg 2</t>
  </si>
  <si>
    <t>Koch, Paul Niklas</t>
  </si>
  <si>
    <t>Koch, Felix Maximilian</t>
  </si>
  <si>
    <t>Port, Paul</t>
  </si>
  <si>
    <t>Beckmann, Noah Matthäus</t>
  </si>
  <si>
    <t>Wellnitz, Simon</t>
  </si>
  <si>
    <t>Peter, Felix</t>
  </si>
  <si>
    <t>Weizel, Max</t>
  </si>
  <si>
    <t>Walter, Florian</t>
  </si>
  <si>
    <t>Deicke, Sabrina</t>
  </si>
  <si>
    <t>W</t>
  </si>
  <si>
    <t>Naumann, Joshua</t>
  </si>
  <si>
    <t>Eikenberg, Niklas</t>
  </si>
  <si>
    <t>Berends, Hannes</t>
  </si>
  <si>
    <t>Djojan, Adrian</t>
  </si>
  <si>
    <t>Wrede, Felix</t>
  </si>
  <si>
    <t>Hillebrand, Jan</t>
  </si>
  <si>
    <t>Linke, Steffen Tillmann</t>
  </si>
  <si>
    <t>Platz</t>
  </si>
  <si>
    <t>Name</t>
  </si>
  <si>
    <t>DWZ</t>
  </si>
  <si>
    <t>Mannschaft</t>
  </si>
  <si>
    <t>+</t>
  </si>
  <si>
    <t>-</t>
  </si>
  <si>
    <t>Punkte</t>
  </si>
  <si>
    <t>%</t>
  </si>
  <si>
    <t>Scharnhorstgymnasium Hildesheim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</si>
</sst>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wrapText="1"/>
    </xf>
    <xf numFmtId="9" fontId="37" fillId="0" borderId="10" xfId="0" applyNumberFormat="1" applyFont="1" applyFill="1" applyBorder="1" applyAlignment="1">
      <alignment wrapText="1"/>
    </xf>
    <xf numFmtId="0" fontId="37" fillId="0" borderId="10" xfId="0" applyFont="1" applyFill="1" applyBorder="1" applyAlignment="1">
      <alignment/>
    </xf>
    <xf numFmtId="10" fontId="37" fillId="0" borderId="1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7.00390625" style="7" customWidth="1"/>
    <col min="2" max="2" width="26.7109375" style="7" bestFit="1" customWidth="1"/>
    <col min="3" max="3" width="3.00390625" style="7" bestFit="1" customWidth="1"/>
    <col min="4" max="4" width="5.28125" style="7" bestFit="1" customWidth="1"/>
    <col min="5" max="5" width="32.7109375" style="7" bestFit="1" customWidth="1"/>
    <col min="6" max="6" width="4.00390625" style="7" bestFit="1" customWidth="1"/>
    <col min="7" max="8" width="3.00390625" style="7" bestFit="1" customWidth="1"/>
    <col min="9" max="9" width="4.00390625" style="7" customWidth="1"/>
    <col min="10" max="10" width="2.00390625" style="7" bestFit="1" customWidth="1"/>
    <col min="11" max="11" width="6.140625" style="7" bestFit="1" customWidth="1"/>
    <col min="12" max="12" width="7.28125" style="7" bestFit="1" customWidth="1"/>
    <col min="13" max="13" width="5.57421875" style="7" bestFit="1" customWidth="1"/>
    <col min="14" max="14" width="6.00390625" style="7" bestFit="1" customWidth="1"/>
    <col min="15" max="15" width="5.57421875" style="7" customWidth="1"/>
    <col min="16" max="16" width="5.421875" style="7" customWidth="1"/>
    <col min="17" max="17" width="5.00390625" style="7" customWidth="1"/>
    <col min="18" max="16384" width="11.421875" style="7" customWidth="1"/>
  </cols>
  <sheetData>
    <row r="1" spans="1:14" s="6" customFormat="1" ht="12.75">
      <c r="A1" s="1" t="s">
        <v>44</v>
      </c>
      <c r="B1" s="1" t="s">
        <v>45</v>
      </c>
      <c r="C1" s="1" t="s">
        <v>36</v>
      </c>
      <c r="D1" s="1" t="s">
        <v>46</v>
      </c>
      <c r="E1" s="1" t="s">
        <v>47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48</v>
      </c>
      <c r="K1" s="1" t="s">
        <v>49</v>
      </c>
      <c r="L1" s="1" t="s">
        <v>50</v>
      </c>
      <c r="M1" s="1" t="s">
        <v>51</v>
      </c>
      <c r="N1" s="1" t="s">
        <v>4</v>
      </c>
    </row>
    <row r="2" spans="1:14" s="7" customFormat="1" ht="12.75">
      <c r="A2" s="2">
        <v>1</v>
      </c>
      <c r="B2" s="2" t="s">
        <v>5</v>
      </c>
      <c r="C2" s="2"/>
      <c r="D2" s="2">
        <v>1203</v>
      </c>
      <c r="E2" s="2" t="s">
        <v>6</v>
      </c>
      <c r="F2" s="2">
        <v>5</v>
      </c>
      <c r="G2" s="2">
        <v>4</v>
      </c>
      <c r="H2" s="2">
        <v>0</v>
      </c>
      <c r="I2" s="2">
        <v>0</v>
      </c>
      <c r="J2" s="2">
        <v>1</v>
      </c>
      <c r="K2" s="2"/>
      <c r="L2" s="2">
        <v>5</v>
      </c>
      <c r="M2" s="3">
        <f>L2/F2</f>
        <v>1</v>
      </c>
      <c r="N2" s="2">
        <v>1663</v>
      </c>
    </row>
    <row r="3" spans="1:14" s="7" customFormat="1" ht="12.75">
      <c r="A3" s="2">
        <v>2</v>
      </c>
      <c r="B3" s="2" t="s">
        <v>7</v>
      </c>
      <c r="C3" s="2"/>
      <c r="D3" s="2">
        <v>1011</v>
      </c>
      <c r="E3" s="2" t="s">
        <v>8</v>
      </c>
      <c r="F3" s="2">
        <v>5</v>
      </c>
      <c r="G3" s="2">
        <v>4</v>
      </c>
      <c r="H3" s="2">
        <v>0</v>
      </c>
      <c r="I3" s="2">
        <v>1</v>
      </c>
      <c r="J3" s="2"/>
      <c r="K3" s="2"/>
      <c r="L3" s="2">
        <v>4</v>
      </c>
      <c r="M3" s="3">
        <f>L3/F3</f>
        <v>0.8</v>
      </c>
      <c r="N3" s="2">
        <v>1625</v>
      </c>
    </row>
    <row r="4" spans="1:14" s="7" customFormat="1" ht="12.75">
      <c r="A4" s="2">
        <v>3</v>
      </c>
      <c r="B4" s="2" t="s">
        <v>9</v>
      </c>
      <c r="C4" s="2"/>
      <c r="D4" s="2">
        <v>952</v>
      </c>
      <c r="E4" s="2" t="s">
        <v>10</v>
      </c>
      <c r="F4" s="2">
        <v>5</v>
      </c>
      <c r="G4" s="2">
        <v>3</v>
      </c>
      <c r="H4" s="2">
        <v>1</v>
      </c>
      <c r="I4" s="2">
        <v>1</v>
      </c>
      <c r="J4" s="2"/>
      <c r="K4" s="2"/>
      <c r="L4" s="2">
        <v>3.5</v>
      </c>
      <c r="M4" s="3">
        <f>L4/F4</f>
        <v>0.7</v>
      </c>
      <c r="N4" s="2">
        <v>1122</v>
      </c>
    </row>
    <row r="5" spans="1:14" s="7" customFormat="1" ht="12.75">
      <c r="A5" s="2">
        <v>4</v>
      </c>
      <c r="B5" s="2" t="s">
        <v>11</v>
      </c>
      <c r="C5" s="2"/>
      <c r="D5" s="2">
        <v>938</v>
      </c>
      <c r="E5" s="2" t="s">
        <v>10</v>
      </c>
      <c r="F5" s="2">
        <v>3</v>
      </c>
      <c r="G5" s="2">
        <v>3</v>
      </c>
      <c r="H5" s="2">
        <v>0</v>
      </c>
      <c r="I5" s="2">
        <v>0</v>
      </c>
      <c r="J5" s="2"/>
      <c r="K5" s="2"/>
      <c r="L5" s="2">
        <v>3</v>
      </c>
      <c r="M5" s="3">
        <f>L5/F5</f>
        <v>1</v>
      </c>
      <c r="N5" s="2">
        <v>1443</v>
      </c>
    </row>
    <row r="6" spans="1:14" s="7" customFormat="1" ht="12.75">
      <c r="A6" s="2">
        <v>5</v>
      </c>
      <c r="B6" s="2" t="s">
        <v>13</v>
      </c>
      <c r="C6" s="2"/>
      <c r="D6" s="2">
        <v>886</v>
      </c>
      <c r="E6" s="2" t="s">
        <v>6</v>
      </c>
      <c r="F6" s="2">
        <v>5</v>
      </c>
      <c r="G6" s="2">
        <v>2</v>
      </c>
      <c r="H6" s="2">
        <v>2</v>
      </c>
      <c r="I6" s="2">
        <v>1</v>
      </c>
      <c r="J6" s="2"/>
      <c r="K6" s="2"/>
      <c r="L6" s="2">
        <v>3</v>
      </c>
      <c r="M6" s="3">
        <f>L6/F6</f>
        <v>0.6</v>
      </c>
      <c r="N6" s="2">
        <v>916</v>
      </c>
    </row>
    <row r="7" spans="1:14" s="7" customFormat="1" ht="12.75">
      <c r="A7" s="2">
        <v>6</v>
      </c>
      <c r="B7" s="2" t="s">
        <v>12</v>
      </c>
      <c r="C7" s="2"/>
      <c r="D7" s="2">
        <v>943</v>
      </c>
      <c r="E7" s="2" t="s">
        <v>6</v>
      </c>
      <c r="F7" s="2">
        <v>5</v>
      </c>
      <c r="G7" s="2">
        <v>3</v>
      </c>
      <c r="H7" s="2">
        <v>0</v>
      </c>
      <c r="I7" s="2">
        <v>2</v>
      </c>
      <c r="J7" s="2"/>
      <c r="K7" s="2"/>
      <c r="L7" s="2">
        <v>3</v>
      </c>
      <c r="M7" s="3">
        <f>L7/F7</f>
        <v>0.6</v>
      </c>
      <c r="N7" s="2">
        <v>859</v>
      </c>
    </row>
    <row r="8" spans="1:14" s="7" customFormat="1" ht="12.75">
      <c r="A8" s="2">
        <v>7</v>
      </c>
      <c r="B8" s="2" t="s">
        <v>14</v>
      </c>
      <c r="C8" s="2"/>
      <c r="D8" s="2"/>
      <c r="E8" s="2" t="s">
        <v>52</v>
      </c>
      <c r="F8" s="2">
        <v>5</v>
      </c>
      <c r="G8" s="2">
        <v>2</v>
      </c>
      <c r="H8" s="2">
        <v>2</v>
      </c>
      <c r="I8" s="2">
        <v>1</v>
      </c>
      <c r="J8" s="2"/>
      <c r="K8" s="2"/>
      <c r="L8" s="2">
        <v>3</v>
      </c>
      <c r="M8" s="3">
        <f>L8/F8</f>
        <v>0.6</v>
      </c>
      <c r="N8" s="2">
        <v>0</v>
      </c>
    </row>
    <row r="9" spans="1:14" s="7" customFormat="1" ht="12.75">
      <c r="A9" s="2">
        <v>8</v>
      </c>
      <c r="B9" s="2" t="s">
        <v>15</v>
      </c>
      <c r="C9" s="2"/>
      <c r="D9" s="2">
        <v>1022</v>
      </c>
      <c r="E9" s="2" t="s">
        <v>8</v>
      </c>
      <c r="F9" s="2">
        <v>4</v>
      </c>
      <c r="G9" s="2">
        <v>2</v>
      </c>
      <c r="H9" s="2">
        <v>1</v>
      </c>
      <c r="I9" s="2">
        <v>1</v>
      </c>
      <c r="J9" s="2"/>
      <c r="K9" s="2"/>
      <c r="L9" s="2">
        <v>2.5</v>
      </c>
      <c r="M9" s="3">
        <f>L9/F9</f>
        <v>0.625</v>
      </c>
      <c r="N9" s="2">
        <v>1119</v>
      </c>
    </row>
    <row r="10" spans="1:14" s="7" customFormat="1" ht="12.75">
      <c r="A10" s="2">
        <v>9</v>
      </c>
      <c r="B10" s="2" t="s">
        <v>16</v>
      </c>
      <c r="C10" s="2"/>
      <c r="D10" s="2">
        <v>799</v>
      </c>
      <c r="E10" s="2" t="s">
        <v>17</v>
      </c>
      <c r="F10" s="2">
        <v>4</v>
      </c>
      <c r="G10" s="2">
        <v>2</v>
      </c>
      <c r="H10" s="2">
        <v>1</v>
      </c>
      <c r="I10" s="2">
        <v>1</v>
      </c>
      <c r="J10" s="2"/>
      <c r="K10" s="2"/>
      <c r="L10" s="2">
        <v>2.5</v>
      </c>
      <c r="M10" s="3">
        <f>L10/F10</f>
        <v>0.625</v>
      </c>
      <c r="N10" s="2">
        <v>954</v>
      </c>
    </row>
    <row r="11" spans="1:14" s="7" customFormat="1" ht="12.75">
      <c r="A11" s="2">
        <v>10</v>
      </c>
      <c r="B11" s="2" t="s">
        <v>18</v>
      </c>
      <c r="C11" s="2"/>
      <c r="D11" s="2">
        <v>1043</v>
      </c>
      <c r="E11" s="2" t="s">
        <v>10</v>
      </c>
      <c r="F11" s="2">
        <v>5</v>
      </c>
      <c r="G11" s="2">
        <v>1</v>
      </c>
      <c r="H11" s="2">
        <v>1</v>
      </c>
      <c r="I11" s="2">
        <v>2</v>
      </c>
      <c r="J11" s="2">
        <v>1</v>
      </c>
      <c r="K11" s="2"/>
      <c r="L11" s="2">
        <v>2.5</v>
      </c>
      <c r="M11" s="3">
        <f>L11/F11</f>
        <v>0.5</v>
      </c>
      <c r="N11" s="2">
        <v>891</v>
      </c>
    </row>
    <row r="12" spans="1:14" s="7" customFormat="1" ht="12.75">
      <c r="A12" s="2">
        <v>11</v>
      </c>
      <c r="B12" s="2" t="s">
        <v>19</v>
      </c>
      <c r="C12" s="2"/>
      <c r="D12" s="2"/>
      <c r="E12" s="2" t="s">
        <v>17</v>
      </c>
      <c r="F12" s="2">
        <v>5</v>
      </c>
      <c r="G12" s="2">
        <v>2</v>
      </c>
      <c r="H12" s="2">
        <v>1</v>
      </c>
      <c r="I12" s="2">
        <v>2</v>
      </c>
      <c r="J12" s="2"/>
      <c r="K12" s="2"/>
      <c r="L12" s="2">
        <v>2.5</v>
      </c>
      <c r="M12" s="3">
        <f>L12/F12</f>
        <v>0.5</v>
      </c>
      <c r="N12" s="2">
        <v>0</v>
      </c>
    </row>
    <row r="13" spans="1:14" s="7" customFormat="1" ht="12.75">
      <c r="A13" s="2">
        <v>12</v>
      </c>
      <c r="B13" s="2" t="s">
        <v>21</v>
      </c>
      <c r="C13" s="2"/>
      <c r="D13" s="2"/>
      <c r="E13" s="2" t="s">
        <v>52</v>
      </c>
      <c r="F13" s="2">
        <v>2</v>
      </c>
      <c r="G13" s="2">
        <v>2</v>
      </c>
      <c r="H13" s="2">
        <v>0</v>
      </c>
      <c r="I13" s="2">
        <v>0</v>
      </c>
      <c r="J13" s="2"/>
      <c r="K13" s="2"/>
      <c r="L13" s="2">
        <v>2</v>
      </c>
      <c r="M13" s="3">
        <f>L13/F13</f>
        <v>1</v>
      </c>
      <c r="N13" s="2">
        <v>0</v>
      </c>
    </row>
    <row r="14" spans="1:14" s="7" customFormat="1" ht="12.75">
      <c r="A14" s="2">
        <v>13</v>
      </c>
      <c r="B14" s="2" t="s">
        <v>20</v>
      </c>
      <c r="C14" s="2"/>
      <c r="D14" s="2"/>
      <c r="E14" s="2" t="s">
        <v>52</v>
      </c>
      <c r="F14" s="2">
        <v>2</v>
      </c>
      <c r="G14" s="2">
        <v>2</v>
      </c>
      <c r="H14" s="2">
        <v>0</v>
      </c>
      <c r="I14" s="2">
        <v>0</v>
      </c>
      <c r="J14" s="2"/>
      <c r="K14" s="2"/>
      <c r="L14" s="2">
        <v>2</v>
      </c>
      <c r="M14" s="3">
        <f>L14/F14</f>
        <v>1</v>
      </c>
      <c r="N14" s="2">
        <v>0</v>
      </c>
    </row>
    <row r="15" spans="1:14" s="7" customFormat="1" ht="12.75">
      <c r="A15" s="2">
        <v>14</v>
      </c>
      <c r="B15" s="2" t="s">
        <v>22</v>
      </c>
      <c r="C15" s="2"/>
      <c r="D15" s="2">
        <v>959</v>
      </c>
      <c r="E15" s="2" t="s">
        <v>52</v>
      </c>
      <c r="F15" s="2">
        <v>3</v>
      </c>
      <c r="G15" s="2">
        <v>2</v>
      </c>
      <c r="H15" s="2">
        <v>0</v>
      </c>
      <c r="I15" s="2">
        <v>1</v>
      </c>
      <c r="J15" s="2"/>
      <c r="K15" s="2"/>
      <c r="L15" s="2">
        <v>2</v>
      </c>
      <c r="M15" s="3">
        <f>L15/F15</f>
        <v>0.6666666666666666</v>
      </c>
      <c r="N15" s="2">
        <v>1640</v>
      </c>
    </row>
    <row r="16" spans="1:14" s="7" customFormat="1" ht="12.75">
      <c r="A16" s="2">
        <v>15</v>
      </c>
      <c r="B16" s="2" t="s">
        <v>23</v>
      </c>
      <c r="C16" s="2"/>
      <c r="D16" s="2">
        <v>796</v>
      </c>
      <c r="E16" s="2" t="s">
        <v>17</v>
      </c>
      <c r="F16" s="2">
        <v>3</v>
      </c>
      <c r="G16" s="2">
        <v>1</v>
      </c>
      <c r="H16" s="2">
        <v>0</v>
      </c>
      <c r="I16" s="2">
        <v>1</v>
      </c>
      <c r="J16" s="2">
        <v>1</v>
      </c>
      <c r="K16" s="2"/>
      <c r="L16" s="2">
        <v>2</v>
      </c>
      <c r="M16" s="3">
        <f>L16/F16</f>
        <v>0.6666666666666666</v>
      </c>
      <c r="N16" s="2">
        <v>1100</v>
      </c>
    </row>
    <row r="17" spans="1:14" s="7" customFormat="1" ht="12.75">
      <c r="A17" s="2">
        <v>16</v>
      </c>
      <c r="B17" s="2" t="s">
        <v>24</v>
      </c>
      <c r="C17" s="2"/>
      <c r="D17" s="2">
        <v>766</v>
      </c>
      <c r="E17" s="2" t="s">
        <v>17</v>
      </c>
      <c r="F17" s="2">
        <v>3</v>
      </c>
      <c r="G17" s="2">
        <v>1</v>
      </c>
      <c r="H17" s="2">
        <v>0</v>
      </c>
      <c r="I17" s="2">
        <v>1</v>
      </c>
      <c r="J17" s="2">
        <v>1</v>
      </c>
      <c r="K17" s="2"/>
      <c r="L17" s="2">
        <v>2</v>
      </c>
      <c r="M17" s="3">
        <f>L17/F17</f>
        <v>0.6666666666666666</v>
      </c>
      <c r="N17" s="2">
        <v>261</v>
      </c>
    </row>
    <row r="18" spans="1:14" s="7" customFormat="1" ht="12.75">
      <c r="A18" s="2">
        <v>17</v>
      </c>
      <c r="B18" s="2" t="s">
        <v>25</v>
      </c>
      <c r="C18" s="2"/>
      <c r="D18" s="2">
        <v>758</v>
      </c>
      <c r="E18" s="2" t="s">
        <v>26</v>
      </c>
      <c r="F18" s="2">
        <v>5</v>
      </c>
      <c r="G18" s="2">
        <v>2</v>
      </c>
      <c r="H18" s="2">
        <v>0</v>
      </c>
      <c r="I18" s="2">
        <v>3</v>
      </c>
      <c r="J18" s="2"/>
      <c r="K18" s="2"/>
      <c r="L18" s="2">
        <v>2</v>
      </c>
      <c r="M18" s="3">
        <f>L18/F18</f>
        <v>0.4</v>
      </c>
      <c r="N18" s="2">
        <v>1115</v>
      </c>
    </row>
    <row r="19" spans="1:14" s="7" customFormat="1" ht="12.75">
      <c r="A19" s="2">
        <v>18</v>
      </c>
      <c r="B19" s="2" t="s">
        <v>27</v>
      </c>
      <c r="C19" s="2"/>
      <c r="D19" s="2">
        <v>757</v>
      </c>
      <c r="E19" s="2" t="s">
        <v>8</v>
      </c>
      <c r="F19" s="2">
        <v>4</v>
      </c>
      <c r="G19" s="2">
        <v>1</v>
      </c>
      <c r="H19" s="2">
        <v>1</v>
      </c>
      <c r="I19" s="2">
        <v>2</v>
      </c>
      <c r="J19" s="2"/>
      <c r="K19" s="2"/>
      <c r="L19" s="2">
        <v>1.5</v>
      </c>
      <c r="M19" s="3">
        <f>L19/F19</f>
        <v>0.375</v>
      </c>
      <c r="N19" s="2">
        <v>46</v>
      </c>
    </row>
    <row r="20" spans="1:14" s="7" customFormat="1" ht="12.75">
      <c r="A20" s="2">
        <v>19</v>
      </c>
      <c r="B20" s="2" t="s">
        <v>28</v>
      </c>
      <c r="C20" s="2"/>
      <c r="D20" s="2">
        <v>1156</v>
      </c>
      <c r="E20" s="2" t="s">
        <v>8</v>
      </c>
      <c r="F20" s="2">
        <v>5</v>
      </c>
      <c r="G20" s="2">
        <v>1</v>
      </c>
      <c r="H20" s="2">
        <v>1</v>
      </c>
      <c r="I20" s="2">
        <v>3</v>
      </c>
      <c r="J20" s="2"/>
      <c r="K20" s="2"/>
      <c r="L20" s="2">
        <v>1.5</v>
      </c>
      <c r="M20" s="3">
        <f>L20/F20</f>
        <v>0.3</v>
      </c>
      <c r="N20" s="2">
        <v>823</v>
      </c>
    </row>
    <row r="21" spans="1:14" s="7" customFormat="1" ht="12.75">
      <c r="A21" s="2">
        <v>20</v>
      </c>
      <c r="B21" s="2" t="s">
        <v>29</v>
      </c>
      <c r="C21" s="2"/>
      <c r="D21" s="2">
        <v>983</v>
      </c>
      <c r="E21" s="2" t="s">
        <v>10</v>
      </c>
      <c r="F21" s="2">
        <v>5</v>
      </c>
      <c r="G21" s="2">
        <v>1</v>
      </c>
      <c r="H21" s="2">
        <v>1</v>
      </c>
      <c r="I21" s="2">
        <v>3</v>
      </c>
      <c r="J21" s="2"/>
      <c r="K21" s="2"/>
      <c r="L21" s="2">
        <v>1.5</v>
      </c>
      <c r="M21" s="3">
        <f>L21/F21</f>
        <v>0.3</v>
      </c>
      <c r="N21" s="2">
        <v>298</v>
      </c>
    </row>
    <row r="22" spans="1:14" s="7" customFormat="1" ht="12.75">
      <c r="A22" s="2">
        <v>21</v>
      </c>
      <c r="B22" s="2" t="s">
        <v>30</v>
      </c>
      <c r="C22" s="2"/>
      <c r="D22" s="2"/>
      <c r="E22" s="2" t="s">
        <v>26</v>
      </c>
      <c r="F22" s="2">
        <v>5</v>
      </c>
      <c r="G22" s="2">
        <v>1</v>
      </c>
      <c r="H22" s="2">
        <v>1</v>
      </c>
      <c r="I22" s="2">
        <v>3</v>
      </c>
      <c r="J22" s="2"/>
      <c r="K22" s="2"/>
      <c r="L22" s="2">
        <v>1.5</v>
      </c>
      <c r="M22" s="3">
        <f>L22/F22</f>
        <v>0.3</v>
      </c>
      <c r="N22" s="2">
        <v>0</v>
      </c>
    </row>
    <row r="23" spans="1:14" s="7" customFormat="1" ht="12.75">
      <c r="A23" s="2">
        <v>22</v>
      </c>
      <c r="B23" s="2" t="s">
        <v>31</v>
      </c>
      <c r="C23" s="2"/>
      <c r="D23" s="2">
        <v>1201</v>
      </c>
      <c r="E23" s="2" t="s">
        <v>6</v>
      </c>
      <c r="F23" s="2">
        <v>1</v>
      </c>
      <c r="G23" s="2">
        <v>1</v>
      </c>
      <c r="H23" s="2">
        <v>0</v>
      </c>
      <c r="I23" s="2">
        <v>0</v>
      </c>
      <c r="J23" s="2"/>
      <c r="K23" s="2"/>
      <c r="L23" s="2">
        <v>1</v>
      </c>
      <c r="M23" s="3">
        <f>L23/F23</f>
        <v>1</v>
      </c>
      <c r="N23" s="2">
        <v>1699</v>
      </c>
    </row>
    <row r="24" spans="1:14" s="7" customFormat="1" ht="12.75">
      <c r="A24" s="2">
        <v>23</v>
      </c>
      <c r="B24" s="2" t="s">
        <v>32</v>
      </c>
      <c r="C24" s="2"/>
      <c r="D24" s="2"/>
      <c r="E24" s="2" t="s">
        <v>6</v>
      </c>
      <c r="F24" s="2">
        <v>1</v>
      </c>
      <c r="G24" s="2">
        <v>1</v>
      </c>
      <c r="H24" s="2">
        <v>0</v>
      </c>
      <c r="I24" s="2">
        <v>0</v>
      </c>
      <c r="J24" s="2"/>
      <c r="K24" s="2"/>
      <c r="L24" s="2">
        <v>1</v>
      </c>
      <c r="M24" s="3">
        <f>L24/F24</f>
        <v>1</v>
      </c>
      <c r="N24" s="2">
        <v>0</v>
      </c>
    </row>
    <row r="25" spans="1:14" s="7" customFormat="1" ht="12.75">
      <c r="A25" s="2">
        <v>24</v>
      </c>
      <c r="B25" s="2" t="s">
        <v>34</v>
      </c>
      <c r="C25" s="2"/>
      <c r="D25" s="2">
        <v>723</v>
      </c>
      <c r="E25" s="2" t="s">
        <v>10</v>
      </c>
      <c r="F25" s="2">
        <v>2</v>
      </c>
      <c r="G25" s="2">
        <v>1</v>
      </c>
      <c r="H25" s="2">
        <v>0</v>
      </c>
      <c r="I25" s="2">
        <v>1</v>
      </c>
      <c r="J25" s="2"/>
      <c r="K25" s="2"/>
      <c r="L25" s="2">
        <v>1</v>
      </c>
      <c r="M25" s="3">
        <f>L25/F25</f>
        <v>0.5</v>
      </c>
      <c r="N25" s="2">
        <v>1434</v>
      </c>
    </row>
    <row r="26" spans="1:14" s="7" customFormat="1" ht="12.75">
      <c r="A26" s="2">
        <v>25</v>
      </c>
      <c r="B26" s="2" t="s">
        <v>33</v>
      </c>
      <c r="C26" s="2"/>
      <c r="D26" s="2"/>
      <c r="E26" s="2" t="s">
        <v>17</v>
      </c>
      <c r="F26" s="2">
        <v>2</v>
      </c>
      <c r="G26" s="2">
        <v>1</v>
      </c>
      <c r="H26" s="2">
        <v>0</v>
      </c>
      <c r="I26" s="2">
        <v>1</v>
      </c>
      <c r="J26" s="2"/>
      <c r="K26" s="2"/>
      <c r="L26" s="2">
        <v>1</v>
      </c>
      <c r="M26" s="3">
        <f>L26/F26</f>
        <v>0.5</v>
      </c>
      <c r="N26" s="2">
        <v>0</v>
      </c>
    </row>
    <row r="27" spans="1:14" s="7" customFormat="1" ht="12.75">
      <c r="A27" s="2">
        <v>26</v>
      </c>
      <c r="B27" s="2" t="s">
        <v>35</v>
      </c>
      <c r="C27" s="2" t="s">
        <v>36</v>
      </c>
      <c r="D27" s="2">
        <v>1123</v>
      </c>
      <c r="E27" s="2" t="s">
        <v>52</v>
      </c>
      <c r="F27" s="2">
        <v>3</v>
      </c>
      <c r="G27" s="2">
        <v>0</v>
      </c>
      <c r="H27" s="2">
        <v>2</v>
      </c>
      <c r="I27" s="2">
        <v>1</v>
      </c>
      <c r="J27" s="2"/>
      <c r="K27" s="2"/>
      <c r="L27" s="2">
        <v>1</v>
      </c>
      <c r="M27" s="3">
        <f>L27/F27</f>
        <v>0.3333333333333333</v>
      </c>
      <c r="N27" s="2">
        <v>851</v>
      </c>
    </row>
    <row r="28" spans="1:14" s="7" customFormat="1" ht="12.75">
      <c r="A28" s="2">
        <v>27</v>
      </c>
      <c r="B28" s="2" t="s">
        <v>37</v>
      </c>
      <c r="C28" s="2"/>
      <c r="D28" s="2">
        <v>1058</v>
      </c>
      <c r="E28" s="2" t="s">
        <v>52</v>
      </c>
      <c r="F28" s="2">
        <v>5</v>
      </c>
      <c r="G28" s="2">
        <v>1</v>
      </c>
      <c r="H28" s="2">
        <v>0</v>
      </c>
      <c r="I28" s="2">
        <v>1</v>
      </c>
      <c r="J28" s="2"/>
      <c r="K28" s="2">
        <v>3</v>
      </c>
      <c r="L28" s="2">
        <v>1</v>
      </c>
      <c r="M28" s="3">
        <f>L28/F28</f>
        <v>0.2</v>
      </c>
      <c r="N28" s="2">
        <v>957</v>
      </c>
    </row>
    <row r="29" spans="1:14" s="7" customFormat="1" ht="12.75">
      <c r="A29" s="2">
        <v>28</v>
      </c>
      <c r="B29" s="2" t="s">
        <v>38</v>
      </c>
      <c r="C29" s="2"/>
      <c r="D29" s="2">
        <v>1089</v>
      </c>
      <c r="E29" s="2" t="s">
        <v>17</v>
      </c>
      <c r="F29" s="2">
        <v>2</v>
      </c>
      <c r="G29" s="2">
        <v>0</v>
      </c>
      <c r="H29" s="2">
        <v>1</v>
      </c>
      <c r="I29" s="2">
        <v>1</v>
      </c>
      <c r="J29" s="2"/>
      <c r="K29" s="2"/>
      <c r="L29" s="2">
        <v>0.5</v>
      </c>
      <c r="M29" s="3">
        <f>L29/F29</f>
        <v>0.25</v>
      </c>
      <c r="N29" s="2">
        <v>845</v>
      </c>
    </row>
    <row r="30" spans="1:14" s="7" customFormat="1" ht="12.75">
      <c r="A30" s="2">
        <v>29</v>
      </c>
      <c r="B30" s="2" t="s">
        <v>39</v>
      </c>
      <c r="C30" s="2"/>
      <c r="D30" s="2">
        <v>788</v>
      </c>
      <c r="E30" s="2" t="s">
        <v>8</v>
      </c>
      <c r="F30" s="2">
        <v>2</v>
      </c>
      <c r="G30" s="2">
        <v>0</v>
      </c>
      <c r="H30" s="2">
        <v>1</v>
      </c>
      <c r="I30" s="2">
        <v>1</v>
      </c>
      <c r="J30" s="2"/>
      <c r="K30" s="2"/>
      <c r="L30" s="2">
        <v>0.5</v>
      </c>
      <c r="M30" s="3">
        <f>L30/F30</f>
        <v>0.25</v>
      </c>
      <c r="N30" s="2">
        <v>209</v>
      </c>
    </row>
    <row r="31" spans="1:14" s="7" customFormat="1" ht="12.75">
      <c r="A31" s="2">
        <v>30</v>
      </c>
      <c r="B31" s="2" t="s">
        <v>40</v>
      </c>
      <c r="C31" s="2"/>
      <c r="D31" s="2"/>
      <c r="E31" s="2" t="s">
        <v>26</v>
      </c>
      <c r="F31" s="2">
        <v>5</v>
      </c>
      <c r="G31" s="2">
        <v>0</v>
      </c>
      <c r="H31" s="2">
        <v>1</v>
      </c>
      <c r="I31" s="2">
        <v>4</v>
      </c>
      <c r="J31" s="2"/>
      <c r="K31" s="2"/>
      <c r="L31" s="2">
        <v>0.5</v>
      </c>
      <c r="M31" s="3">
        <f>L31/F31</f>
        <v>0.1</v>
      </c>
      <c r="N31" s="2">
        <v>0</v>
      </c>
    </row>
    <row r="32" spans="1:14" s="7" customFormat="1" ht="12.75">
      <c r="A32" s="2">
        <v>31</v>
      </c>
      <c r="B32" s="2" t="s">
        <v>41</v>
      </c>
      <c r="C32" s="2"/>
      <c r="D32" s="2"/>
      <c r="E32" s="2" t="s">
        <v>17</v>
      </c>
      <c r="F32" s="2">
        <v>1</v>
      </c>
      <c r="G32" s="2">
        <v>0</v>
      </c>
      <c r="H32" s="2">
        <v>0</v>
      </c>
      <c r="I32" s="2">
        <v>1</v>
      </c>
      <c r="J32" s="2"/>
      <c r="K32" s="2"/>
      <c r="L32" s="2">
        <v>0</v>
      </c>
      <c r="M32" s="3">
        <f>L32/F32</f>
        <v>0</v>
      </c>
      <c r="N32" s="2">
        <v>0</v>
      </c>
    </row>
    <row r="33" spans="1:14" s="7" customFormat="1" ht="12.75">
      <c r="A33" s="2">
        <v>32</v>
      </c>
      <c r="B33" s="2" t="s">
        <v>42</v>
      </c>
      <c r="C33" s="2"/>
      <c r="D33" s="2">
        <v>749</v>
      </c>
      <c r="E33" s="2" t="s">
        <v>6</v>
      </c>
      <c r="F33" s="2">
        <v>3</v>
      </c>
      <c r="G33" s="2">
        <v>0</v>
      </c>
      <c r="H33" s="2">
        <v>0</v>
      </c>
      <c r="I33" s="2">
        <v>2</v>
      </c>
      <c r="J33" s="2"/>
      <c r="K33" s="2">
        <v>1</v>
      </c>
      <c r="L33" s="2">
        <v>0</v>
      </c>
      <c r="M33" s="3">
        <f>L33/F33</f>
        <v>0</v>
      </c>
      <c r="N33" s="2">
        <v>0</v>
      </c>
    </row>
    <row r="34" spans="1:14" s="7" customFormat="1" ht="12.75">
      <c r="A34" s="2">
        <v>33</v>
      </c>
      <c r="B34" s="2" t="s">
        <v>43</v>
      </c>
      <c r="C34" s="2"/>
      <c r="D34" s="2"/>
      <c r="E34" s="2" t="s">
        <v>26</v>
      </c>
      <c r="F34" s="2">
        <v>5</v>
      </c>
      <c r="G34" s="2">
        <v>0</v>
      </c>
      <c r="H34" s="2">
        <v>0</v>
      </c>
      <c r="I34" s="2">
        <v>5</v>
      </c>
      <c r="J34" s="2"/>
      <c r="K34" s="2"/>
      <c r="L34" s="2">
        <v>0</v>
      </c>
      <c r="M34" s="3">
        <f>L34/F34</f>
        <v>0</v>
      </c>
      <c r="N34" s="2">
        <v>0</v>
      </c>
    </row>
    <row r="35" spans="1:14" s="7" customFormat="1" ht="12.75">
      <c r="A35" s="4"/>
      <c r="B35" s="4"/>
      <c r="C35" s="4">
        <f>COUNTA(C2:C34)</f>
        <v>1</v>
      </c>
      <c r="D35" s="4"/>
      <c r="E35" s="4"/>
      <c r="F35" s="4">
        <f>SUM(F2:F34)</f>
        <v>120</v>
      </c>
      <c r="G35" s="4">
        <f aca="true" t="shared" si="0" ref="G35:L35">SUM(G2:G34)</f>
        <v>47</v>
      </c>
      <c r="H35" s="4">
        <f t="shared" si="0"/>
        <v>18</v>
      </c>
      <c r="I35" s="4">
        <f t="shared" si="0"/>
        <v>47</v>
      </c>
      <c r="J35" s="4">
        <f t="shared" si="0"/>
        <v>4</v>
      </c>
      <c r="K35" s="4">
        <f t="shared" si="0"/>
        <v>4</v>
      </c>
      <c r="L35" s="4">
        <f t="shared" si="0"/>
        <v>60</v>
      </c>
      <c r="M35" s="4"/>
      <c r="N35" s="4"/>
    </row>
    <row r="36" spans="1:14" s="7" customFormat="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5">
        <f>K35/L35</f>
        <v>0.06666666666666667</v>
      </c>
      <c r="L36" s="4"/>
      <c r="M36" s="4"/>
      <c r="N36" s="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Swiss-Chess HTML-Dateiausgabe</dc:title>
  <dc:subject/>
  <dc:creator>Hartwig</dc:creator>
  <cp:keywords/>
  <dc:description/>
  <cp:lastModifiedBy>Hartwig</cp:lastModifiedBy>
  <dcterms:created xsi:type="dcterms:W3CDTF">2013-07-02T14:52:23Z</dcterms:created>
  <dcterms:modified xsi:type="dcterms:W3CDTF">2013-07-02T15:09:47Z</dcterms:modified>
  <cp:category/>
  <cp:version/>
  <cp:contentType/>
  <cp:contentStatus/>
</cp:coreProperties>
</file>