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activeTab="0"/>
  </bookViews>
  <sheets>
    <sheet name="Harz-Cup Jugendliga 1617-TeilRa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<sst xmlns="http://schemas.openxmlformats.org/spreadsheetml/2006/main" count="49" uniqueCount="35">
  <si>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G</t>
  </si>
  <si>
    <t>S</t>
  </si>
  <si>
    <t>R</t>
  </si>
  <si>
    <t>V</t>
  </si>
  <si>
    <t>RaLst</t>
  </si>
  <si>
    <t>W</t>
  </si>
  <si>
    <t>Platz</t>
  </si>
  <si>
    <t>Name</t>
  </si>
  <si>
    <t>DWZ</t>
  </si>
  <si>
    <t>Mannschaft</t>
  </si>
  <si>
    <t>+</t>
  </si>
  <si>
    <t>-</t>
  </si>
  <si>
    <t>Punkte</t>
  </si>
  <si>
    <t>%</t>
  </si>
  <si>
    <t>Reimers, Leon</t>
  </si>
  <si>
    <t>Hegemann, Simon</t>
  </si>
  <si>
    <t>Koch, Paul Niklas</t>
  </si>
  <si>
    <t>Wohlberedt, Felix Jasper</t>
  </si>
  <si>
    <t>Mithöfer, Timo</t>
  </si>
  <si>
    <t>Drygala, Imke</t>
  </si>
  <si>
    <t>Scharnhorstgymnasium Hildesheim</t>
  </si>
  <si>
    <t>Kaufhold, Silas</t>
  </si>
  <si>
    <t>Ücer, Kaan</t>
  </si>
  <si>
    <t>Hildesheimer SV</t>
  </si>
  <si>
    <t>SK Goslar 2</t>
  </si>
  <si>
    <t>Ehbrecht, Adrian</t>
  </si>
  <si>
    <t>SK Goslar 1</t>
  </si>
  <si>
    <t>Weber, Joscha Sven</t>
  </si>
  <si>
    <t>Mücke,Leonard</t>
  </si>
  <si>
    <t>Schlawitz, Michel</t>
  </si>
  <si>
    <t>Barginda, Carl</t>
  </si>
  <si>
    <t>Simonenko, Artur</t>
  </si>
  <si>
    <t>Popov, Kevin</t>
  </si>
  <si>
    <t>Conrad, Florian</t>
  </si>
  <si>
    <t>Bramlage, Henry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</si>
</sst>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9" fontId="36" fillId="0" borderId="10" xfId="0" applyNumberFormat="1" applyFont="1" applyFill="1" applyBorder="1" applyAlignment="1">
      <alignment wrapText="1"/>
    </xf>
    <xf numFmtId="0" fontId="36" fillId="0" borderId="10" xfId="0" applyFont="1" applyFill="1" applyBorder="1" applyAlignment="1">
      <alignment/>
    </xf>
    <xf numFmtId="10" fontId="36" fillId="0" borderId="1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7.00390625" style="5" customWidth="1"/>
    <col min="2" max="2" width="26.7109375" style="5" bestFit="1" customWidth="1"/>
    <col min="3" max="3" width="3.00390625" style="5" bestFit="1" customWidth="1"/>
    <col min="4" max="4" width="5.28125" style="5" bestFit="1" customWidth="1"/>
    <col min="5" max="5" width="33.57421875" style="5" bestFit="1" customWidth="1"/>
    <col min="6" max="7" width="4.00390625" style="5" bestFit="1" customWidth="1"/>
    <col min="8" max="8" width="3.00390625" style="5" bestFit="1" customWidth="1"/>
    <col min="9" max="9" width="4.00390625" style="5" customWidth="1"/>
    <col min="10" max="10" width="3.00390625" style="5" bestFit="1" customWidth="1"/>
    <col min="11" max="12" width="7.28125" style="5" bestFit="1" customWidth="1"/>
    <col min="13" max="13" width="5.57421875" style="5" bestFit="1" customWidth="1"/>
    <col min="14" max="14" width="6.00390625" style="5" bestFit="1" customWidth="1"/>
    <col min="15" max="15" width="5.57421875" style="5" customWidth="1"/>
    <col min="16" max="16" width="5.421875" style="5" customWidth="1"/>
    <col min="17" max="17" width="5.00390625" style="5" customWidth="1"/>
    <col min="18" max="16384" width="11.421875" style="5" customWidth="1"/>
  </cols>
  <sheetData>
    <row r="1" spans="1:14" s="4" customFormat="1" ht="12.75">
      <c r="A1" s="6" t="s">
        <v>6</v>
      </c>
      <c r="B1" s="6" t="s">
        <v>7</v>
      </c>
      <c r="C1" s="6" t="s">
        <v>5</v>
      </c>
      <c r="D1" s="6" t="s">
        <v>8</v>
      </c>
      <c r="E1" s="6" t="s">
        <v>9</v>
      </c>
      <c r="F1" s="6" t="s">
        <v>0</v>
      </c>
      <c r="G1" s="6" t="s">
        <v>1</v>
      </c>
      <c r="H1" s="6" t="s">
        <v>2</v>
      </c>
      <c r="I1" s="6" t="s">
        <v>3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4</v>
      </c>
    </row>
    <row r="2" spans="1:14" ht="15">
      <c r="A2" s="7">
        <v>1</v>
      </c>
      <c r="B2" s="7" t="s">
        <v>21</v>
      </c>
      <c r="C2" s="7"/>
      <c r="D2" s="7"/>
      <c r="E2" s="7" t="s">
        <v>20</v>
      </c>
      <c r="F2" s="7">
        <v>3</v>
      </c>
      <c r="G2" s="7">
        <v>3</v>
      </c>
      <c r="H2" s="7">
        <v>0</v>
      </c>
      <c r="I2" s="7">
        <v>0</v>
      </c>
      <c r="J2" s="7"/>
      <c r="K2" s="7"/>
      <c r="L2" s="7">
        <v>3</v>
      </c>
      <c r="M2" s="1">
        <f>L2/F2</f>
        <v>1</v>
      </c>
      <c r="N2" s="7">
        <v>0</v>
      </c>
    </row>
    <row r="3" spans="1:14" ht="15">
      <c r="A3" s="7">
        <v>2</v>
      </c>
      <c r="B3" s="7" t="s">
        <v>22</v>
      </c>
      <c r="C3" s="7"/>
      <c r="D3" s="7"/>
      <c r="E3" s="7" t="s">
        <v>23</v>
      </c>
      <c r="F3" s="7">
        <v>3</v>
      </c>
      <c r="G3" s="7">
        <v>2</v>
      </c>
      <c r="H3" s="7">
        <v>0</v>
      </c>
      <c r="I3" s="7">
        <v>0</v>
      </c>
      <c r="J3" s="7">
        <v>1</v>
      </c>
      <c r="K3" s="7"/>
      <c r="L3" s="7">
        <v>3</v>
      </c>
      <c r="M3" s="1">
        <f>L3/F3</f>
        <v>1</v>
      </c>
      <c r="N3" s="7">
        <v>0</v>
      </c>
    </row>
    <row r="4" spans="1:14" ht="15">
      <c r="A4" s="7">
        <v>3</v>
      </c>
      <c r="B4" s="7" t="s">
        <v>16</v>
      </c>
      <c r="C4" s="7"/>
      <c r="D4" s="7">
        <v>882</v>
      </c>
      <c r="E4" s="7" t="s">
        <v>24</v>
      </c>
      <c r="F4" s="7">
        <v>3</v>
      </c>
      <c r="G4" s="7">
        <v>2</v>
      </c>
      <c r="H4" s="7">
        <v>1</v>
      </c>
      <c r="I4" s="7">
        <v>0</v>
      </c>
      <c r="J4" s="7"/>
      <c r="K4" s="7"/>
      <c r="L4" s="7">
        <v>2.5</v>
      </c>
      <c r="M4" s="1">
        <f>L4/F4</f>
        <v>0.8333333333333334</v>
      </c>
      <c r="N4" s="7">
        <v>1297</v>
      </c>
    </row>
    <row r="5" spans="1:14" ht="15">
      <c r="A5" s="7">
        <v>4</v>
      </c>
      <c r="B5" s="7" t="s">
        <v>25</v>
      </c>
      <c r="C5" s="7"/>
      <c r="D5" s="7"/>
      <c r="E5" s="7" t="s">
        <v>26</v>
      </c>
      <c r="F5" s="7">
        <v>3</v>
      </c>
      <c r="G5" s="7">
        <v>2</v>
      </c>
      <c r="H5" s="7">
        <v>0</v>
      </c>
      <c r="I5" s="7">
        <v>1</v>
      </c>
      <c r="J5" s="7"/>
      <c r="K5" s="7"/>
      <c r="L5" s="7">
        <v>2</v>
      </c>
      <c r="M5" s="1">
        <f>L5/F5</f>
        <v>0.6666666666666666</v>
      </c>
      <c r="N5" s="7">
        <v>0</v>
      </c>
    </row>
    <row r="6" spans="1:14" ht="15">
      <c r="A6" s="7">
        <v>5</v>
      </c>
      <c r="B6" s="7" t="s">
        <v>27</v>
      </c>
      <c r="C6" s="7"/>
      <c r="D6" s="7"/>
      <c r="E6" s="7" t="s">
        <v>20</v>
      </c>
      <c r="F6" s="7">
        <v>3</v>
      </c>
      <c r="G6" s="7">
        <v>2</v>
      </c>
      <c r="H6" s="7">
        <v>0</v>
      </c>
      <c r="I6" s="7">
        <v>1</v>
      </c>
      <c r="J6" s="7"/>
      <c r="K6" s="7"/>
      <c r="L6" s="7">
        <v>2</v>
      </c>
      <c r="M6" s="1">
        <f>L6/F6</f>
        <v>0.6666666666666666</v>
      </c>
      <c r="N6" s="7">
        <v>0</v>
      </c>
    </row>
    <row r="7" spans="1:14" ht="15">
      <c r="A7" s="7">
        <v>6</v>
      </c>
      <c r="B7" s="7" t="s">
        <v>28</v>
      </c>
      <c r="C7" s="7"/>
      <c r="D7" s="7">
        <v>888</v>
      </c>
      <c r="E7" s="7" t="s">
        <v>20</v>
      </c>
      <c r="F7" s="7">
        <v>3</v>
      </c>
      <c r="G7" s="7">
        <v>1</v>
      </c>
      <c r="H7" s="7">
        <v>1</v>
      </c>
      <c r="I7" s="7">
        <v>1</v>
      </c>
      <c r="J7" s="7"/>
      <c r="K7" s="7"/>
      <c r="L7" s="7">
        <v>1.5</v>
      </c>
      <c r="M7" s="1">
        <f>L7/F7</f>
        <v>0.5</v>
      </c>
      <c r="N7" s="7">
        <v>1022</v>
      </c>
    </row>
    <row r="8" spans="1:14" ht="15">
      <c r="A8" s="7">
        <v>7</v>
      </c>
      <c r="B8" s="7" t="s">
        <v>15</v>
      </c>
      <c r="C8" s="7"/>
      <c r="D8" s="7">
        <v>1188</v>
      </c>
      <c r="E8" s="7" t="s">
        <v>26</v>
      </c>
      <c r="F8" s="7">
        <v>3</v>
      </c>
      <c r="G8" s="7">
        <v>0</v>
      </c>
      <c r="H8" s="7">
        <v>3</v>
      </c>
      <c r="I8" s="7">
        <v>0</v>
      </c>
      <c r="J8" s="7"/>
      <c r="K8" s="7"/>
      <c r="L8" s="7">
        <v>1.5</v>
      </c>
      <c r="M8" s="1">
        <f>L8/F8</f>
        <v>0.5</v>
      </c>
      <c r="N8" s="7">
        <v>922</v>
      </c>
    </row>
    <row r="9" spans="1:14" ht="15">
      <c r="A9" s="7">
        <v>8</v>
      </c>
      <c r="B9" s="7" t="s">
        <v>29</v>
      </c>
      <c r="C9" s="7"/>
      <c r="D9" s="7"/>
      <c r="E9" s="7" t="s">
        <v>24</v>
      </c>
      <c r="F9" s="7">
        <v>3</v>
      </c>
      <c r="G9" s="7">
        <v>1</v>
      </c>
      <c r="H9" s="7">
        <v>1</v>
      </c>
      <c r="I9" s="7">
        <v>1</v>
      </c>
      <c r="J9" s="7"/>
      <c r="K9" s="7"/>
      <c r="L9" s="7">
        <v>1.5</v>
      </c>
      <c r="M9" s="1">
        <f>L9/F9</f>
        <v>0.5</v>
      </c>
      <c r="N9" s="7">
        <v>0</v>
      </c>
    </row>
    <row r="10" spans="1:14" ht="15">
      <c r="A10" s="7">
        <v>9</v>
      </c>
      <c r="B10" s="7" t="s">
        <v>19</v>
      </c>
      <c r="C10" s="7" t="s">
        <v>5</v>
      </c>
      <c r="D10" s="7">
        <v>744</v>
      </c>
      <c r="E10" s="7" t="s">
        <v>26</v>
      </c>
      <c r="F10" s="7">
        <v>3</v>
      </c>
      <c r="G10" s="7">
        <v>1</v>
      </c>
      <c r="H10" s="7">
        <v>1</v>
      </c>
      <c r="I10" s="7">
        <v>1</v>
      </c>
      <c r="J10" s="7"/>
      <c r="K10" s="7"/>
      <c r="L10" s="7">
        <v>1.5</v>
      </c>
      <c r="M10" s="1">
        <f>L10/F10</f>
        <v>0.5</v>
      </c>
      <c r="N10" s="7">
        <v>0</v>
      </c>
    </row>
    <row r="11" spans="1:14" ht="15">
      <c r="A11" s="7">
        <v>10</v>
      </c>
      <c r="B11" s="7" t="s">
        <v>17</v>
      </c>
      <c r="C11" s="7"/>
      <c r="D11" s="7"/>
      <c r="E11" s="7" t="s">
        <v>24</v>
      </c>
      <c r="F11" s="7">
        <v>3</v>
      </c>
      <c r="G11" s="7">
        <v>1</v>
      </c>
      <c r="H11" s="7">
        <v>1</v>
      </c>
      <c r="I11" s="7">
        <v>0</v>
      </c>
      <c r="J11" s="7"/>
      <c r="K11" s="7">
        <v>1</v>
      </c>
      <c r="L11" s="7">
        <v>1.5</v>
      </c>
      <c r="M11" s="1">
        <f>L11/F11</f>
        <v>0.5</v>
      </c>
      <c r="N11" s="7">
        <v>0</v>
      </c>
    </row>
    <row r="12" spans="1:14" ht="15">
      <c r="A12" s="7">
        <v>11</v>
      </c>
      <c r="B12" s="7" t="s">
        <v>30</v>
      </c>
      <c r="C12" s="7"/>
      <c r="D12" s="7"/>
      <c r="E12" s="7" t="s">
        <v>24</v>
      </c>
      <c r="F12" s="7">
        <v>2</v>
      </c>
      <c r="G12" s="7">
        <v>1</v>
      </c>
      <c r="H12" s="7">
        <v>0</v>
      </c>
      <c r="I12" s="7">
        <v>1</v>
      </c>
      <c r="J12" s="7"/>
      <c r="K12" s="7"/>
      <c r="L12" s="7">
        <v>1</v>
      </c>
      <c r="M12" s="1">
        <f>L12/F12</f>
        <v>0.5</v>
      </c>
      <c r="N12" s="7">
        <v>0</v>
      </c>
    </row>
    <row r="13" spans="1:14" ht="15">
      <c r="A13" s="7">
        <v>12</v>
      </c>
      <c r="B13" s="7" t="s">
        <v>18</v>
      </c>
      <c r="C13" s="7"/>
      <c r="D13" s="7">
        <v>917</v>
      </c>
      <c r="E13" s="7" t="s">
        <v>23</v>
      </c>
      <c r="F13" s="7">
        <v>3</v>
      </c>
      <c r="G13" s="7">
        <v>1</v>
      </c>
      <c r="H13" s="7">
        <v>0</v>
      </c>
      <c r="I13" s="7">
        <v>2</v>
      </c>
      <c r="J13" s="7"/>
      <c r="K13" s="7"/>
      <c r="L13" s="7">
        <v>1</v>
      </c>
      <c r="M13" s="1">
        <f>L13/F13</f>
        <v>0.3333333333333333</v>
      </c>
      <c r="N13" s="7">
        <v>0</v>
      </c>
    </row>
    <row r="14" spans="1:14" ht="15">
      <c r="A14" s="7">
        <v>13</v>
      </c>
      <c r="B14" s="7" t="s">
        <v>31</v>
      </c>
      <c r="C14" s="7"/>
      <c r="D14" s="7"/>
      <c r="E14" s="7" t="s">
        <v>23</v>
      </c>
      <c r="F14" s="7">
        <v>3</v>
      </c>
      <c r="G14" s="7">
        <v>1</v>
      </c>
      <c r="H14" s="7">
        <v>0</v>
      </c>
      <c r="I14" s="7">
        <v>2</v>
      </c>
      <c r="J14" s="7"/>
      <c r="K14" s="7"/>
      <c r="L14" s="7">
        <v>1</v>
      </c>
      <c r="M14" s="1">
        <f>L14/F14</f>
        <v>0.3333333333333333</v>
      </c>
      <c r="N14" s="7">
        <v>0</v>
      </c>
    </row>
    <row r="15" spans="1:14" ht="15">
      <c r="A15" s="7">
        <v>14</v>
      </c>
      <c r="B15" s="7" t="s">
        <v>14</v>
      </c>
      <c r="C15" s="7"/>
      <c r="D15" s="7">
        <v>995</v>
      </c>
      <c r="E15" s="7" t="s">
        <v>23</v>
      </c>
      <c r="F15" s="7">
        <v>3</v>
      </c>
      <c r="G15" s="7">
        <v>0</v>
      </c>
      <c r="H15" s="7">
        <v>1</v>
      </c>
      <c r="I15" s="7">
        <v>2</v>
      </c>
      <c r="J15" s="7"/>
      <c r="K15" s="7"/>
      <c r="L15" s="7">
        <v>0.5</v>
      </c>
      <c r="M15" s="1">
        <f>L15/F15</f>
        <v>0.16666666666666666</v>
      </c>
      <c r="N15" s="7">
        <v>713</v>
      </c>
    </row>
    <row r="16" spans="1:14" ht="15">
      <c r="A16" s="7">
        <v>15</v>
      </c>
      <c r="B16" s="7" t="s">
        <v>32</v>
      </c>
      <c r="C16" s="7"/>
      <c r="D16" s="7"/>
      <c r="E16" s="7" t="s">
        <v>26</v>
      </c>
      <c r="F16" s="7">
        <v>3</v>
      </c>
      <c r="G16" s="7">
        <v>0</v>
      </c>
      <c r="H16" s="7">
        <v>1</v>
      </c>
      <c r="I16" s="7">
        <v>2</v>
      </c>
      <c r="J16" s="7"/>
      <c r="K16" s="7"/>
      <c r="L16" s="7">
        <v>0.5</v>
      </c>
      <c r="M16" s="1">
        <f>L16/F16</f>
        <v>0.16666666666666666</v>
      </c>
      <c r="N16" s="7">
        <v>0</v>
      </c>
    </row>
    <row r="17" spans="1:14" ht="15">
      <c r="A17" s="7">
        <v>16</v>
      </c>
      <c r="B17" s="7" t="s">
        <v>33</v>
      </c>
      <c r="C17" s="7"/>
      <c r="D17" s="7"/>
      <c r="E17" s="7" t="s">
        <v>24</v>
      </c>
      <c r="F17" s="7">
        <v>1</v>
      </c>
      <c r="G17" s="7">
        <v>0</v>
      </c>
      <c r="H17" s="7">
        <v>0</v>
      </c>
      <c r="I17" s="7">
        <v>1</v>
      </c>
      <c r="J17" s="7"/>
      <c r="K17" s="7"/>
      <c r="L17" s="7">
        <v>0</v>
      </c>
      <c r="M17" s="1">
        <f>L17/F17</f>
        <v>0</v>
      </c>
      <c r="N17" s="7">
        <v>0</v>
      </c>
    </row>
    <row r="18" spans="1:14" ht="15">
      <c r="A18" s="7">
        <v>17</v>
      </c>
      <c r="B18" s="7" t="s">
        <v>34</v>
      </c>
      <c r="C18" s="7"/>
      <c r="D18" s="7"/>
      <c r="E18" s="7" t="s">
        <v>20</v>
      </c>
      <c r="F18" s="7">
        <v>3</v>
      </c>
      <c r="G18" s="7">
        <v>0</v>
      </c>
      <c r="H18" s="7">
        <v>0</v>
      </c>
      <c r="I18" s="7">
        <v>3</v>
      </c>
      <c r="J18" s="7"/>
      <c r="K18" s="7"/>
      <c r="L18" s="7">
        <v>0</v>
      </c>
      <c r="M18" s="1">
        <f>L18/F18</f>
        <v>0</v>
      </c>
      <c r="N18" s="7">
        <v>0</v>
      </c>
    </row>
    <row r="19" spans="1:14" ht="12.75">
      <c r="A19" s="2"/>
      <c r="B19" s="2"/>
      <c r="C19" s="2">
        <f>COUNTA(C2:C18)</f>
        <v>1</v>
      </c>
      <c r="D19" s="2"/>
      <c r="E19" s="2"/>
      <c r="F19" s="2">
        <f>SUM(F2:F18)</f>
        <v>48</v>
      </c>
      <c r="G19" s="2">
        <f>SUM(G2:G18)</f>
        <v>18</v>
      </c>
      <c r="H19" s="2">
        <f>SUM(H2:H18)</f>
        <v>10</v>
      </c>
      <c r="I19" s="2">
        <f>SUM(I2:I18)</f>
        <v>18</v>
      </c>
      <c r="J19" s="2">
        <f>SUM(J2:J18)</f>
        <v>1</v>
      </c>
      <c r="K19" s="2">
        <f>SUM(K2:K18)</f>
        <v>1</v>
      </c>
      <c r="L19" s="2">
        <f>SUM(L2:L18)</f>
        <v>24</v>
      </c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3">
        <f>K19/L19</f>
        <v>0.041666666666666664</v>
      </c>
      <c r="L20" s="2"/>
      <c r="M20" s="2"/>
      <c r="N20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Swiss-Chess HTML-Dateiausgabe</dc:title>
  <dc:subject/>
  <dc:creator>Hartwig</dc:creator>
  <cp:keywords/>
  <dc:description/>
  <cp:lastModifiedBy>Hartwig</cp:lastModifiedBy>
  <dcterms:created xsi:type="dcterms:W3CDTF">2013-07-02T14:52:23Z</dcterms:created>
  <dcterms:modified xsi:type="dcterms:W3CDTF">2017-06-09T13:40:26Z</dcterms:modified>
  <cp:category/>
  <cp:version/>
  <cp:contentType/>
  <cp:contentStatus/>
</cp:coreProperties>
</file>